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5600" windowHeight="11760"/>
  </bookViews>
  <sheets>
    <sheet name="МДҰ әдіскердің жинағы" sheetId="6" r:id="rId1"/>
    <sheet name="Аудандық ББ әдіскерінің жинағы" sheetId="7" r:id="rId2"/>
    <sheet name="Облыстық ББ әдіскерінің жинағы" sheetId="8" r:id="rId3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F28" i="6"/>
  <c r="CC28"/>
  <c r="BZ28"/>
  <c r="BW28"/>
  <c r="BT28"/>
  <c r="BP21"/>
  <c r="BO21"/>
  <c r="BN21"/>
  <c r="BP22" s="1"/>
  <c r="BM21"/>
  <c r="BL21"/>
  <c r="BM22" s="1"/>
  <c r="BK21"/>
  <c r="BJ21"/>
  <c r="BI21"/>
  <c r="BH21"/>
  <c r="BG21"/>
  <c r="BF21"/>
  <c r="BE21"/>
  <c r="BD21"/>
  <c r="BC21"/>
  <c r="BB21"/>
  <c r="BD22" l="1"/>
  <c r="BJ22"/>
  <c r="BG22"/>
  <c r="AZ15"/>
  <c r="AY15"/>
  <c r="AX15"/>
  <c r="AW15"/>
  <c r="AV15"/>
  <c r="AU15"/>
  <c r="AT15"/>
  <c r="AS15"/>
  <c r="AR15"/>
  <c r="AQ15"/>
  <c r="AP15"/>
  <c r="AO15"/>
  <c r="AQ16" s="1"/>
  <c r="AO14"/>
  <c r="AN14"/>
  <c r="AN15" s="1"/>
  <c r="AM14"/>
  <c r="AM15" s="1"/>
  <c r="AL14"/>
  <c r="AL15" s="1"/>
  <c r="AN16" s="1"/>
  <c r="AG10"/>
  <c r="AF10"/>
  <c r="AE10"/>
  <c r="AD10"/>
  <c r="AC10"/>
  <c r="AB10"/>
  <c r="AD11" s="1"/>
  <c r="AA10"/>
  <c r="Z10"/>
  <c r="Y10"/>
  <c r="X10"/>
  <c r="W10"/>
  <c r="V10"/>
  <c r="X11" s="1"/>
  <c r="EJ45"/>
  <c r="EI45"/>
  <c r="EH45"/>
  <c r="EG44"/>
  <c r="EG45" s="1"/>
  <c r="EF44"/>
  <c r="EF45" s="1"/>
  <c r="EE44"/>
  <c r="ED44"/>
  <c r="AA11" l="1"/>
  <c r="AG11"/>
  <c r="AT16"/>
  <c r="AZ16"/>
  <c r="AW16"/>
  <c r="EJ46"/>
</calcChain>
</file>

<file path=xl/sharedStrings.xml><?xml version="1.0" encoding="utf-8"?>
<sst xmlns="http://schemas.openxmlformats.org/spreadsheetml/2006/main" count="353" uniqueCount="47">
  <si>
    <t>№</t>
  </si>
  <si>
    <t>Коммуникативтік дағдыларды дамыту</t>
  </si>
  <si>
    <t>МДҰ бойынша әдіскердің жинағы</t>
  </si>
  <si>
    <t>МДҰ атауы</t>
  </si>
  <si>
    <t>Топтың атауы</t>
  </si>
  <si>
    <t>Тәрбиешінің аты-жөні</t>
  </si>
  <si>
    <t>МДҰ барлық балалар саны</t>
  </si>
  <si>
    <t>1 жастағы балалар саны</t>
  </si>
  <si>
    <t xml:space="preserve"> Физикалық қасиеттерді дамыту</t>
  </si>
  <si>
    <t xml:space="preserve"> Танымдық және зияткерлік дағдыларды дамыту </t>
  </si>
  <si>
    <t>Балалардың шығармашылық дағдыларын, зерттеу іс-әрекетін дамыту (Мүсіндеу)</t>
  </si>
  <si>
    <t>Әлеуметтік-эмоционалды дағдыларды қалыптастыру</t>
  </si>
  <si>
    <t>2 жастағы балалар саны</t>
  </si>
  <si>
    <t>3 жастағы балалар саны</t>
  </si>
  <si>
    <t xml:space="preserve">Танымдық және зияткерлік дағдыларды дамыту </t>
  </si>
  <si>
    <t>4 жастағы балалар саны</t>
  </si>
  <si>
    <t>5 жастағы балалар саны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</si>
  <si>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</si>
  <si>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</si>
  <si>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</si>
  <si>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Аудандық білім бөлімінің   әдіскерінің жинағы</t>
  </si>
  <si>
    <t>Әдіскердің аты-жөні________________________________________________</t>
  </si>
  <si>
    <t>Ауданның атауы</t>
  </si>
  <si>
    <t>Ауданның атауы_______________________________________________________________</t>
  </si>
  <si>
    <t>МДҰ әдіскерінің аты-жөні</t>
  </si>
  <si>
    <t>Облыстық білім басқармасының   әдіскерінің жинағы</t>
  </si>
  <si>
    <t>Әдіскердің аты-жөні_______________________________________________________________</t>
  </si>
  <si>
    <t>Аудандық білім бөлімінің   әдіскерінің  аты-жөні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</si>
  <si>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</si>
  <si>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</si>
  <si>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Балапан</t>
  </si>
  <si>
    <t>Күншуақ</t>
  </si>
  <si>
    <t>Жұлдыз</t>
  </si>
  <si>
    <t>Гүлдер</t>
  </si>
  <si>
    <t>Қарлығаш</t>
  </si>
  <si>
    <t>Мусина М Сулейменова Қ</t>
  </si>
  <si>
    <t>Айтқалиева Ұ Ахметова М</t>
  </si>
  <si>
    <t>Таженгалиева Н Мамбетбаева Б</t>
  </si>
  <si>
    <t>Сырымбетова І Нұрлыбекқызы Қ</t>
  </si>
  <si>
    <t>Бисенгалиева А Буркитова Г</t>
  </si>
  <si>
    <t>құлыншақ</t>
  </si>
  <si>
    <t>ЛұқпановаА Хамзаева Қ</t>
  </si>
  <si>
    <t>Құлпынай</t>
  </si>
  <si>
    <t>Қаражанова Б таласбаева А</t>
  </si>
  <si>
    <t>Таженғалиева Н Мамбетбаева Б</t>
  </si>
  <si>
    <t>МДҰ атауы___________№36 "Нұрәлем" б/б_______________________________________________</t>
  </si>
  <si>
    <t>Әдіскердің аты-жөні____Алиева Мейрамгул Сатымбековна___бастапкы 2022ж______________________________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</si>
</sst>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/>
    <xf numFmtId="0" fontId="2" fillId="0" borderId="2" xfId="0" applyFont="1" applyFill="1" applyBorder="1"/>
    <xf numFmtId="0" fontId="2" fillId="0" borderId="1" xfId="0" applyFont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J46"/>
  <sheetViews>
    <sheetView tabSelected="1" topLeftCell="A6" zoomScaleNormal="100" workbookViewId="0">
      <selection activeCell="B11" sqref="B11"/>
    </sheetView>
  </sheetViews>
  <sheetFormatPr defaultRowHeight="15"/>
  <cols>
    <col min="1" max="1" width="9.140625" customWidth="1"/>
    <col min="2" max="2" width="12.5703125" customWidth="1"/>
    <col min="3" max="3" width="18.7109375" customWidth="1"/>
    <col min="4" max="4" width="9.140625" customWidth="1"/>
  </cols>
  <sheetData>
    <row r="2" spans="1:84">
      <c r="B2" s="14" t="s">
        <v>2</v>
      </c>
      <c r="C2" s="14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8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84">
      <c r="B4" s="17" t="s">
        <v>46</v>
      </c>
      <c r="C4" s="17"/>
      <c r="D4" s="17"/>
      <c r="E4" s="17"/>
      <c r="F4" s="17"/>
      <c r="G4" s="17"/>
      <c r="H4" s="17"/>
      <c r="I4" s="4"/>
      <c r="J4" s="4"/>
      <c r="K4" s="17" t="s">
        <v>45</v>
      </c>
      <c r="L4" s="17"/>
      <c r="M4" s="17"/>
      <c r="N4" s="17"/>
      <c r="O4" s="17"/>
    </row>
    <row r="6" spans="1:84">
      <c r="B6" s="2"/>
      <c r="C6" s="2"/>
    </row>
    <row r="7" spans="1:84" ht="41.25" customHeight="1">
      <c r="A7" s="18" t="s">
        <v>0</v>
      </c>
      <c r="B7" s="13" t="s">
        <v>4</v>
      </c>
      <c r="C7" s="13" t="s">
        <v>5</v>
      </c>
      <c r="D7" s="13" t="s">
        <v>6</v>
      </c>
      <c r="E7" s="16" t="s">
        <v>7</v>
      </c>
      <c r="F7" s="13" t="s">
        <v>8</v>
      </c>
      <c r="G7" s="13"/>
      <c r="H7" s="13"/>
      <c r="I7" s="13" t="s">
        <v>28</v>
      </c>
      <c r="J7" s="13"/>
      <c r="K7" s="13"/>
      <c r="L7" s="13" t="s">
        <v>9</v>
      </c>
      <c r="M7" s="13"/>
      <c r="N7" s="13"/>
      <c r="O7" s="13" t="s">
        <v>29</v>
      </c>
      <c r="P7" s="13"/>
      <c r="Q7" s="13"/>
      <c r="R7" s="13" t="s">
        <v>11</v>
      </c>
      <c r="S7" s="13"/>
      <c r="T7" s="13"/>
      <c r="U7" s="16" t="s">
        <v>12</v>
      </c>
      <c r="V7" s="13" t="s">
        <v>8</v>
      </c>
      <c r="W7" s="13"/>
      <c r="X7" s="13"/>
      <c r="Y7" s="13" t="s">
        <v>28</v>
      </c>
      <c r="Z7" s="13"/>
      <c r="AA7" s="13"/>
      <c r="AB7" s="13" t="s">
        <v>9</v>
      </c>
      <c r="AC7" s="13"/>
      <c r="AD7" s="13"/>
      <c r="AE7" s="13" t="s">
        <v>29</v>
      </c>
      <c r="AF7" s="13"/>
      <c r="AG7" s="13"/>
      <c r="AH7" s="13" t="s">
        <v>11</v>
      </c>
      <c r="AI7" s="13"/>
      <c r="AJ7" s="13"/>
      <c r="AK7" s="15" t="s">
        <v>13</v>
      </c>
      <c r="AL7" s="13" t="s">
        <v>8</v>
      </c>
      <c r="AM7" s="13"/>
      <c r="AN7" s="13"/>
      <c r="AO7" s="13" t="s">
        <v>28</v>
      </c>
      <c r="AP7" s="13"/>
      <c r="AQ7" s="13"/>
      <c r="AR7" s="13" t="s">
        <v>14</v>
      </c>
      <c r="AS7" s="13"/>
      <c r="AT7" s="13"/>
      <c r="AU7" s="13" t="s">
        <v>29</v>
      </c>
      <c r="AV7" s="13"/>
      <c r="AW7" s="13"/>
      <c r="AX7" s="13" t="s">
        <v>11</v>
      </c>
      <c r="AY7" s="13"/>
      <c r="AZ7" s="13"/>
      <c r="BA7" s="15" t="s">
        <v>15</v>
      </c>
      <c r="BB7" s="13" t="s">
        <v>8</v>
      </c>
      <c r="BC7" s="13"/>
      <c r="BD7" s="13"/>
      <c r="BE7" s="13" t="s">
        <v>28</v>
      </c>
      <c r="BF7" s="13"/>
      <c r="BG7" s="13"/>
      <c r="BH7" s="13" t="s">
        <v>14</v>
      </c>
      <c r="BI7" s="13"/>
      <c r="BJ7" s="13"/>
      <c r="BK7" s="13" t="s">
        <v>29</v>
      </c>
      <c r="BL7" s="13"/>
      <c r="BM7" s="13"/>
      <c r="BN7" s="13" t="s">
        <v>11</v>
      </c>
      <c r="BO7" s="13"/>
      <c r="BP7" s="13"/>
      <c r="BQ7" s="15" t="s">
        <v>16</v>
      </c>
      <c r="BR7" s="13" t="s">
        <v>8</v>
      </c>
      <c r="BS7" s="13"/>
      <c r="BT7" s="13"/>
      <c r="BU7" s="13" t="s">
        <v>28</v>
      </c>
      <c r="BV7" s="13"/>
      <c r="BW7" s="13"/>
      <c r="BX7" s="13" t="s">
        <v>14</v>
      </c>
      <c r="BY7" s="13"/>
      <c r="BZ7" s="13"/>
      <c r="CA7" s="13" t="s">
        <v>29</v>
      </c>
      <c r="CB7" s="13"/>
      <c r="CC7" s="13"/>
      <c r="CD7" s="13" t="s">
        <v>11</v>
      </c>
      <c r="CE7" s="13"/>
      <c r="CF7" s="13"/>
    </row>
    <row r="8" spans="1:84" ht="120">
      <c r="A8" s="18"/>
      <c r="B8" s="13"/>
      <c r="C8" s="13"/>
      <c r="D8" s="13"/>
      <c r="E8" s="16"/>
      <c r="F8" s="5" t="s">
        <v>17</v>
      </c>
      <c r="G8" s="5" t="s">
        <v>18</v>
      </c>
      <c r="H8" s="5" t="s">
        <v>19</v>
      </c>
      <c r="I8" s="5" t="s">
        <v>17</v>
      </c>
      <c r="J8" s="5" t="s">
        <v>18</v>
      </c>
      <c r="K8" s="5" t="s">
        <v>19</v>
      </c>
      <c r="L8" s="5" t="s">
        <v>17</v>
      </c>
      <c r="M8" s="5" t="s">
        <v>18</v>
      </c>
      <c r="N8" s="5" t="s">
        <v>19</v>
      </c>
      <c r="O8" s="5" t="s">
        <v>17</v>
      </c>
      <c r="P8" s="5" t="s">
        <v>18</v>
      </c>
      <c r="Q8" s="5" t="s">
        <v>19</v>
      </c>
      <c r="R8" s="5" t="s">
        <v>17</v>
      </c>
      <c r="S8" s="5" t="s">
        <v>18</v>
      </c>
      <c r="T8" s="5" t="s">
        <v>19</v>
      </c>
      <c r="U8" s="16"/>
      <c r="V8" s="5" t="s">
        <v>17</v>
      </c>
      <c r="W8" s="5" t="s">
        <v>18</v>
      </c>
      <c r="X8" s="5" t="s">
        <v>19</v>
      </c>
      <c r="Y8" s="5" t="s">
        <v>17</v>
      </c>
      <c r="Z8" s="5" t="s">
        <v>18</v>
      </c>
      <c r="AA8" s="5" t="s">
        <v>19</v>
      </c>
      <c r="AB8" s="5" t="s">
        <v>17</v>
      </c>
      <c r="AC8" s="5" t="s">
        <v>18</v>
      </c>
      <c r="AD8" s="5" t="s">
        <v>19</v>
      </c>
      <c r="AE8" s="5" t="s">
        <v>17</v>
      </c>
      <c r="AF8" s="5" t="s">
        <v>18</v>
      </c>
      <c r="AG8" s="5" t="s">
        <v>19</v>
      </c>
      <c r="AH8" s="5" t="s">
        <v>17</v>
      </c>
      <c r="AI8" s="5" t="s">
        <v>18</v>
      </c>
      <c r="AJ8" s="5" t="s">
        <v>19</v>
      </c>
      <c r="AK8" s="15"/>
      <c r="AL8" s="5" t="s">
        <v>17</v>
      </c>
      <c r="AM8" s="5" t="s">
        <v>18</v>
      </c>
      <c r="AN8" s="5" t="s">
        <v>19</v>
      </c>
      <c r="AO8" s="5" t="s">
        <v>17</v>
      </c>
      <c r="AP8" s="5" t="s">
        <v>18</v>
      </c>
      <c r="AQ8" s="5" t="s">
        <v>19</v>
      </c>
      <c r="AR8" s="5" t="s">
        <v>17</v>
      </c>
      <c r="AS8" s="5" t="s">
        <v>18</v>
      </c>
      <c r="AT8" s="5" t="s">
        <v>19</v>
      </c>
      <c r="AU8" s="5" t="s">
        <v>17</v>
      </c>
      <c r="AV8" s="5" t="s">
        <v>18</v>
      </c>
      <c r="AW8" s="5" t="s">
        <v>19</v>
      </c>
      <c r="AX8" s="5" t="s">
        <v>17</v>
      </c>
      <c r="AY8" s="5" t="s">
        <v>18</v>
      </c>
      <c r="AZ8" s="5" t="s">
        <v>19</v>
      </c>
      <c r="BA8" s="15"/>
      <c r="BB8" s="5" t="s">
        <v>17</v>
      </c>
      <c r="BC8" s="5" t="s">
        <v>18</v>
      </c>
      <c r="BD8" s="5" t="s">
        <v>19</v>
      </c>
      <c r="BE8" s="5" t="s">
        <v>17</v>
      </c>
      <c r="BF8" s="5" t="s">
        <v>18</v>
      </c>
      <c r="BG8" s="5" t="s">
        <v>19</v>
      </c>
      <c r="BH8" s="5" t="s">
        <v>17</v>
      </c>
      <c r="BI8" s="5" t="s">
        <v>18</v>
      </c>
      <c r="BJ8" s="5" t="s">
        <v>19</v>
      </c>
      <c r="BK8" s="5" t="s">
        <v>17</v>
      </c>
      <c r="BL8" s="5" t="s">
        <v>18</v>
      </c>
      <c r="BM8" s="5" t="s">
        <v>19</v>
      </c>
      <c r="BN8" s="5" t="s">
        <v>17</v>
      </c>
      <c r="BO8" s="5" t="s">
        <v>18</v>
      </c>
      <c r="BP8" s="5" t="s">
        <v>19</v>
      </c>
      <c r="BQ8" s="15"/>
      <c r="BR8" s="5" t="s">
        <v>17</v>
      </c>
      <c r="BS8" s="5" t="s">
        <v>18</v>
      </c>
      <c r="BT8" s="5" t="s">
        <v>19</v>
      </c>
      <c r="BU8" s="5" t="s">
        <v>17</v>
      </c>
      <c r="BV8" s="5" t="s">
        <v>18</v>
      </c>
      <c r="BW8" s="5" t="s">
        <v>19</v>
      </c>
      <c r="BX8" s="5" t="s">
        <v>17</v>
      </c>
      <c r="BY8" s="5" t="s">
        <v>18</v>
      </c>
      <c r="BZ8" s="5" t="s">
        <v>19</v>
      </c>
      <c r="CA8" s="5" t="s">
        <v>17</v>
      </c>
      <c r="CB8" s="5" t="s">
        <v>18</v>
      </c>
      <c r="CC8" s="5" t="s">
        <v>19</v>
      </c>
      <c r="CD8" s="5" t="s">
        <v>17</v>
      </c>
      <c r="CE8" s="5" t="s">
        <v>18</v>
      </c>
      <c r="CF8" s="5" t="s">
        <v>19</v>
      </c>
    </row>
    <row r="9" spans="1:84" s="4" customFormat="1" ht="30">
      <c r="A9" s="9">
        <v>1</v>
      </c>
      <c r="B9" s="7" t="s">
        <v>30</v>
      </c>
      <c r="C9" s="8" t="s">
        <v>35</v>
      </c>
      <c r="D9" s="8">
        <v>165</v>
      </c>
      <c r="E9" s="8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20">
        <v>20</v>
      </c>
      <c r="V9" s="9">
        <v>5</v>
      </c>
      <c r="W9" s="9">
        <v>7</v>
      </c>
      <c r="X9" s="9">
        <v>8</v>
      </c>
      <c r="Y9" s="9">
        <v>3</v>
      </c>
      <c r="Z9" s="9">
        <v>8</v>
      </c>
      <c r="AA9" s="9">
        <v>9</v>
      </c>
      <c r="AB9" s="9">
        <v>3</v>
      </c>
      <c r="AC9" s="9">
        <v>9</v>
      </c>
      <c r="AD9" s="9">
        <v>8</v>
      </c>
      <c r="AE9" s="9">
        <v>6</v>
      </c>
      <c r="AF9" s="9">
        <v>8</v>
      </c>
      <c r="AG9" s="9">
        <v>6</v>
      </c>
      <c r="AH9" s="9"/>
      <c r="AI9" s="9"/>
      <c r="AJ9" s="9"/>
      <c r="AK9" s="20">
        <v>50</v>
      </c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>
        <v>50</v>
      </c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>
        <v>45</v>
      </c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</row>
    <row r="10" spans="1:84" s="4" customFormat="1">
      <c r="A10" s="9"/>
      <c r="B10" s="7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>
        <f t="shared" ref="V10:AG10" si="0">V9*100/20</f>
        <v>25</v>
      </c>
      <c r="W10" s="9">
        <f t="shared" si="0"/>
        <v>35</v>
      </c>
      <c r="X10" s="9">
        <f t="shared" si="0"/>
        <v>40</v>
      </c>
      <c r="Y10" s="4">
        <f t="shared" si="0"/>
        <v>15</v>
      </c>
      <c r="Z10" s="9">
        <f t="shared" si="0"/>
        <v>40</v>
      </c>
      <c r="AA10" s="9">
        <f t="shared" si="0"/>
        <v>45</v>
      </c>
      <c r="AB10" s="21">
        <f t="shared" si="0"/>
        <v>15</v>
      </c>
      <c r="AC10" s="9">
        <f t="shared" si="0"/>
        <v>45</v>
      </c>
      <c r="AD10" s="9">
        <f t="shared" si="0"/>
        <v>40</v>
      </c>
      <c r="AE10" s="21">
        <f t="shared" si="0"/>
        <v>30</v>
      </c>
      <c r="AF10" s="9">
        <f t="shared" si="0"/>
        <v>40</v>
      </c>
      <c r="AG10" s="9">
        <f t="shared" si="0"/>
        <v>30</v>
      </c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</row>
    <row r="11" spans="1:84" s="4" customFormat="1">
      <c r="A11" s="22"/>
      <c r="B11" s="10"/>
      <c r="C11" s="10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20">
        <f>SUM(V10:X10)</f>
        <v>100</v>
      </c>
      <c r="Y11" s="9"/>
      <c r="Z11" s="9"/>
      <c r="AA11" s="20">
        <f>SUM(Y10:AA10)</f>
        <v>100</v>
      </c>
      <c r="AB11" s="9"/>
      <c r="AC11" s="9"/>
      <c r="AD11" s="20">
        <f>SUM(AB10:AD10)</f>
        <v>100</v>
      </c>
      <c r="AE11" s="9"/>
      <c r="AF11" s="9"/>
      <c r="AG11" s="9">
        <f>SUM(AE10:AG10)</f>
        <v>100</v>
      </c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</row>
    <row r="12" spans="1:84" s="4" customFormat="1" ht="32.25" customHeight="1">
      <c r="A12" s="22">
        <v>2</v>
      </c>
      <c r="B12" s="10" t="s">
        <v>31</v>
      </c>
      <c r="C12" s="10" t="s">
        <v>39</v>
      </c>
      <c r="D12" s="1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>
        <v>25</v>
      </c>
      <c r="AL12" s="9">
        <v>21</v>
      </c>
      <c r="AM12" s="9">
        <v>4</v>
      </c>
      <c r="AN12" s="9">
        <v>0</v>
      </c>
      <c r="AO12" s="9">
        <v>13</v>
      </c>
      <c r="AP12" s="9">
        <v>10</v>
      </c>
      <c r="AQ12" s="9">
        <v>2</v>
      </c>
      <c r="AR12" s="9">
        <v>10</v>
      </c>
      <c r="AS12" s="9">
        <v>12</v>
      </c>
      <c r="AT12" s="9">
        <v>3</v>
      </c>
      <c r="AU12" s="9">
        <v>9</v>
      </c>
      <c r="AV12" s="9">
        <v>14</v>
      </c>
      <c r="AW12" s="9">
        <v>2</v>
      </c>
      <c r="AX12" s="9">
        <v>10</v>
      </c>
      <c r="AY12" s="9">
        <v>13</v>
      </c>
      <c r="AZ12" s="9">
        <v>2</v>
      </c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</row>
    <row r="13" spans="1:84" s="4" customFormat="1" ht="30">
      <c r="A13" s="18" t="s">
        <v>40</v>
      </c>
      <c r="B13" s="18"/>
      <c r="C13" s="8" t="s">
        <v>41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>
        <v>25</v>
      </c>
      <c r="AL13" s="9">
        <v>10</v>
      </c>
      <c r="AM13" s="9">
        <v>9</v>
      </c>
      <c r="AN13" s="9">
        <v>6</v>
      </c>
      <c r="AO13" s="9">
        <v>10</v>
      </c>
      <c r="AP13" s="9">
        <v>9</v>
      </c>
      <c r="AQ13" s="9">
        <v>6</v>
      </c>
      <c r="AR13" s="9">
        <v>9</v>
      </c>
      <c r="AS13" s="9">
        <v>11</v>
      </c>
      <c r="AT13" s="9">
        <v>5</v>
      </c>
      <c r="AU13" s="9">
        <v>9</v>
      </c>
      <c r="AV13" s="9">
        <v>9</v>
      </c>
      <c r="AW13" s="9">
        <v>7</v>
      </c>
      <c r="AX13" s="9">
        <v>7</v>
      </c>
      <c r="AY13" s="9">
        <v>7</v>
      </c>
      <c r="AZ13" s="9">
        <v>11</v>
      </c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</row>
    <row r="14" spans="1:84" s="4" customFormat="1" ht="27.75" customHeight="1">
      <c r="A14" s="9"/>
      <c r="B14" s="9"/>
      <c r="C14" s="9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>
        <f>SUM(AL12:AL13)</f>
        <v>31</v>
      </c>
      <c r="AM14" s="9">
        <f>SUM(AM12:AM13)</f>
        <v>13</v>
      </c>
      <c r="AN14" s="9">
        <f>SUM(AN12:AN13)</f>
        <v>6</v>
      </c>
      <c r="AO14" s="9">
        <f>SUM(AO12:AO13)</f>
        <v>23</v>
      </c>
      <c r="AP14" s="9">
        <v>19</v>
      </c>
      <c r="AQ14" s="9">
        <v>8</v>
      </c>
      <c r="AR14" s="9">
        <v>19</v>
      </c>
      <c r="AS14" s="9">
        <v>23</v>
      </c>
      <c r="AT14" s="9">
        <v>8</v>
      </c>
      <c r="AU14" s="9">
        <v>18</v>
      </c>
      <c r="AV14" s="9">
        <v>23</v>
      </c>
      <c r="AW14" s="9">
        <v>9</v>
      </c>
      <c r="AX14" s="9">
        <v>17</v>
      </c>
      <c r="AY14" s="9">
        <v>20</v>
      </c>
      <c r="AZ14" s="9">
        <v>13</v>
      </c>
      <c r="BA14" s="23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24"/>
      <c r="BY14" s="9"/>
      <c r="BZ14" s="9"/>
      <c r="CA14" s="9"/>
      <c r="CB14" s="9"/>
      <c r="CC14" s="9"/>
      <c r="CD14" s="9"/>
      <c r="CE14" s="9"/>
      <c r="CF14" s="9"/>
    </row>
    <row r="15" spans="1:84" s="4" customFormat="1" ht="27.75" customHeight="1">
      <c r="A15" s="9"/>
      <c r="B15" s="9"/>
      <c r="C15" s="9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>
        <f t="shared" ref="AL15:AZ15" si="1">AL14*100/50</f>
        <v>62</v>
      </c>
      <c r="AM15" s="9">
        <f t="shared" si="1"/>
        <v>26</v>
      </c>
      <c r="AN15" s="9">
        <f t="shared" si="1"/>
        <v>12</v>
      </c>
      <c r="AO15" s="4">
        <f t="shared" si="1"/>
        <v>46</v>
      </c>
      <c r="AP15" s="9">
        <f t="shared" si="1"/>
        <v>38</v>
      </c>
      <c r="AQ15" s="9">
        <f t="shared" si="1"/>
        <v>16</v>
      </c>
      <c r="AR15" s="9">
        <f t="shared" si="1"/>
        <v>38</v>
      </c>
      <c r="AS15" s="9">
        <f t="shared" si="1"/>
        <v>46</v>
      </c>
      <c r="AT15" s="9">
        <f t="shared" si="1"/>
        <v>16</v>
      </c>
      <c r="AU15" s="21">
        <f t="shared" si="1"/>
        <v>36</v>
      </c>
      <c r="AV15" s="9">
        <f t="shared" si="1"/>
        <v>46</v>
      </c>
      <c r="AW15" s="9">
        <f t="shared" si="1"/>
        <v>18</v>
      </c>
      <c r="AX15" s="21">
        <f t="shared" si="1"/>
        <v>34</v>
      </c>
      <c r="AY15" s="9">
        <f t="shared" si="1"/>
        <v>40</v>
      </c>
      <c r="AZ15" s="9">
        <f t="shared" si="1"/>
        <v>26</v>
      </c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24"/>
      <c r="BY15" s="9"/>
      <c r="BZ15" s="9"/>
      <c r="CA15" s="9"/>
      <c r="CB15" s="9"/>
      <c r="CC15" s="9"/>
      <c r="CD15" s="9"/>
      <c r="CE15" s="9"/>
      <c r="CF15" s="9"/>
    </row>
    <row r="16" spans="1:84" s="4" customForma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>
        <f>SUM(AL15:AN15)</f>
        <v>100</v>
      </c>
      <c r="AO16" s="9"/>
      <c r="AP16" s="9"/>
      <c r="AQ16" s="21">
        <f>SUM(AO15:AQ15)</f>
        <v>100</v>
      </c>
      <c r="AR16" s="9"/>
      <c r="AS16" s="9"/>
      <c r="AT16" s="9">
        <f>SUM(AR15:AT15)</f>
        <v>100</v>
      </c>
      <c r="AU16" s="9"/>
      <c r="AV16" s="9"/>
      <c r="AW16" s="9">
        <f>SUM(AU15:AW15)</f>
        <v>100</v>
      </c>
      <c r="AX16" s="9"/>
      <c r="AY16" s="9"/>
      <c r="AZ16" s="20">
        <f>SUM(AX15:AZ15)</f>
        <v>100</v>
      </c>
      <c r="BA16" s="23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24"/>
      <c r="BY16" s="9"/>
      <c r="BZ16" s="9"/>
      <c r="CA16" s="9"/>
      <c r="CB16" s="9"/>
      <c r="CC16" s="9"/>
      <c r="CD16" s="9"/>
      <c r="CE16" s="9"/>
      <c r="CF16" s="9"/>
    </row>
    <row r="17" spans="1:84" s="4" customForma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23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Y17" s="9"/>
      <c r="BZ17" s="9"/>
      <c r="CA17" s="9"/>
      <c r="CB17" s="9"/>
      <c r="CC17" s="9"/>
      <c r="CD17" s="9"/>
      <c r="CE17" s="9"/>
      <c r="CF17" s="9"/>
    </row>
    <row r="18" spans="1:84" s="4" customFormat="1" ht="30">
      <c r="A18" s="9">
        <v>3</v>
      </c>
      <c r="B18" s="9" t="s">
        <v>42</v>
      </c>
      <c r="C18" s="8" t="s">
        <v>36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4"/>
      <c r="AR18" s="9"/>
      <c r="AS18" s="9"/>
      <c r="AT18" s="9"/>
      <c r="AU18" s="9"/>
      <c r="AV18" s="9"/>
      <c r="AW18" s="9"/>
      <c r="AX18" s="9"/>
      <c r="AY18" s="9"/>
      <c r="AZ18" s="9"/>
      <c r="BA18" s="25">
        <v>25</v>
      </c>
      <c r="BB18" s="9">
        <v>8</v>
      </c>
      <c r="BC18" s="9">
        <v>11</v>
      </c>
      <c r="BD18" s="9">
        <v>6</v>
      </c>
      <c r="BE18" s="9">
        <v>8</v>
      </c>
      <c r="BF18" s="9">
        <v>10</v>
      </c>
      <c r="BG18" s="9">
        <v>7</v>
      </c>
      <c r="BH18" s="9">
        <v>9</v>
      </c>
      <c r="BI18" s="9">
        <v>11</v>
      </c>
      <c r="BJ18" s="9">
        <v>5</v>
      </c>
      <c r="BK18" s="9">
        <v>8</v>
      </c>
      <c r="BL18" s="9">
        <v>12</v>
      </c>
      <c r="BM18" s="9">
        <v>5</v>
      </c>
      <c r="BN18" s="9">
        <v>9</v>
      </c>
      <c r="BO18" s="9">
        <v>9</v>
      </c>
      <c r="BP18" s="9">
        <v>7</v>
      </c>
      <c r="BQ18" s="9"/>
      <c r="BR18" s="9"/>
      <c r="BS18" s="9"/>
      <c r="BT18" s="9"/>
      <c r="BU18" s="9"/>
      <c r="BV18" s="9"/>
      <c r="BW18" s="9"/>
      <c r="BX18" s="24"/>
      <c r="BY18" s="9"/>
      <c r="BZ18" s="9"/>
      <c r="CA18" s="9"/>
      <c r="CB18" s="9"/>
      <c r="CC18" s="9"/>
      <c r="CD18" s="9"/>
      <c r="CE18" s="9"/>
      <c r="CF18" s="9"/>
    </row>
    <row r="19" spans="1:84" s="4" customFormat="1" ht="30">
      <c r="A19" s="9">
        <v>4</v>
      </c>
      <c r="B19" s="9" t="s">
        <v>32</v>
      </c>
      <c r="C19" s="8" t="s">
        <v>43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R19" s="9"/>
      <c r="AS19" s="9"/>
      <c r="AT19" s="9"/>
      <c r="AU19" s="9"/>
      <c r="AV19" s="9"/>
      <c r="AW19" s="9"/>
      <c r="AX19" s="9"/>
      <c r="AY19" s="9"/>
      <c r="AZ19" s="9"/>
      <c r="BA19" s="20">
        <v>25</v>
      </c>
      <c r="BB19" s="9">
        <v>9</v>
      </c>
      <c r="BC19" s="9">
        <v>10</v>
      </c>
      <c r="BD19" s="9">
        <v>6</v>
      </c>
      <c r="BE19" s="9">
        <v>11</v>
      </c>
      <c r="BF19" s="9">
        <v>8</v>
      </c>
      <c r="BG19" s="9">
        <v>6</v>
      </c>
      <c r="BH19" s="9">
        <v>8</v>
      </c>
      <c r="BI19" s="9">
        <v>10</v>
      </c>
      <c r="BJ19" s="9">
        <v>7</v>
      </c>
      <c r="BK19" s="9">
        <v>9</v>
      </c>
      <c r="BL19" s="9">
        <v>10</v>
      </c>
      <c r="BM19" s="9">
        <v>6</v>
      </c>
      <c r="BN19" s="9">
        <v>7</v>
      </c>
      <c r="BO19" s="9">
        <v>11</v>
      </c>
      <c r="BP19" s="9">
        <v>7</v>
      </c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</row>
    <row r="20" spans="1:84" s="4" customForma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>
        <v>17</v>
      </c>
      <c r="BC20" s="9">
        <v>21</v>
      </c>
      <c r="BD20" s="9">
        <v>12</v>
      </c>
      <c r="BE20" s="9">
        <v>19</v>
      </c>
      <c r="BF20" s="9">
        <v>18</v>
      </c>
      <c r="BG20" s="9">
        <v>13</v>
      </c>
      <c r="BH20" s="9">
        <v>17</v>
      </c>
      <c r="BI20" s="9">
        <v>21</v>
      </c>
      <c r="BJ20" s="9">
        <v>12</v>
      </c>
      <c r="BK20" s="9">
        <v>17</v>
      </c>
      <c r="BL20" s="9">
        <v>22</v>
      </c>
      <c r="BM20" s="9">
        <v>11</v>
      </c>
      <c r="BN20" s="9">
        <v>16</v>
      </c>
      <c r="BO20" s="9">
        <v>20</v>
      </c>
      <c r="BP20" s="9">
        <v>14</v>
      </c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</row>
    <row r="21" spans="1:84" s="4" customForma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>
        <f t="shared" ref="BB21:BP21" si="2">BB20*100/50</f>
        <v>34</v>
      </c>
      <c r="BC21" s="9">
        <f t="shared" si="2"/>
        <v>42</v>
      </c>
      <c r="BD21" s="9">
        <f t="shared" si="2"/>
        <v>24</v>
      </c>
      <c r="BE21" s="4">
        <f t="shared" si="2"/>
        <v>38</v>
      </c>
      <c r="BF21" s="9">
        <f t="shared" si="2"/>
        <v>36</v>
      </c>
      <c r="BG21" s="9">
        <f t="shared" si="2"/>
        <v>26</v>
      </c>
      <c r="BH21" s="21">
        <f t="shared" si="2"/>
        <v>34</v>
      </c>
      <c r="BI21" s="9">
        <f t="shared" si="2"/>
        <v>42</v>
      </c>
      <c r="BJ21" s="9">
        <f t="shared" si="2"/>
        <v>24</v>
      </c>
      <c r="BK21" s="21">
        <f t="shared" si="2"/>
        <v>34</v>
      </c>
      <c r="BL21" s="9">
        <f t="shared" si="2"/>
        <v>44</v>
      </c>
      <c r="BM21" s="9">
        <f t="shared" si="2"/>
        <v>22</v>
      </c>
      <c r="BN21" s="21">
        <f t="shared" si="2"/>
        <v>32</v>
      </c>
      <c r="BO21" s="9">
        <f t="shared" si="2"/>
        <v>40</v>
      </c>
      <c r="BP21" s="9">
        <f t="shared" si="2"/>
        <v>28</v>
      </c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</row>
    <row r="22" spans="1:84" s="4" customForma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>
        <f>SUM(BB21:BD21)</f>
        <v>100</v>
      </c>
      <c r="BE22" s="9"/>
      <c r="BF22" s="9"/>
      <c r="BG22" s="9">
        <f>SUM(BE21:BG21)</f>
        <v>100</v>
      </c>
      <c r="BH22" s="9"/>
      <c r="BI22" s="9"/>
      <c r="BJ22" s="9">
        <f>SUM(BH21:BJ21)</f>
        <v>100</v>
      </c>
      <c r="BK22" s="9"/>
      <c r="BL22" s="9"/>
      <c r="BM22" s="9">
        <f>SUM(BK21:BM21)</f>
        <v>100</v>
      </c>
      <c r="BN22" s="9"/>
      <c r="BO22" s="9"/>
      <c r="BP22" s="9">
        <f>SUM(BN21:BP21)</f>
        <v>100</v>
      </c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</row>
    <row r="23" spans="1:84" s="4" customForma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</row>
    <row r="24" spans="1:84" s="4" customFormat="1" ht="45.75" customHeight="1">
      <c r="A24" s="9">
        <v>5</v>
      </c>
      <c r="B24" s="9" t="s">
        <v>33</v>
      </c>
      <c r="C24" s="8" t="s">
        <v>44</v>
      </c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>
        <v>23</v>
      </c>
      <c r="BR24" s="9">
        <v>8</v>
      </c>
      <c r="BS24" s="9">
        <v>9</v>
      </c>
      <c r="BT24" s="9">
        <v>6</v>
      </c>
      <c r="BU24" s="9">
        <v>8</v>
      </c>
      <c r="BV24" s="9">
        <v>9</v>
      </c>
      <c r="BW24" s="9">
        <v>6</v>
      </c>
      <c r="BX24" s="9">
        <v>7</v>
      </c>
      <c r="BY24" s="9">
        <v>8</v>
      </c>
      <c r="BZ24" s="9">
        <v>5</v>
      </c>
      <c r="CA24" s="9">
        <v>9</v>
      </c>
      <c r="CB24" s="9">
        <v>9</v>
      </c>
      <c r="CC24" s="9">
        <v>7</v>
      </c>
      <c r="CD24" s="9">
        <v>8</v>
      </c>
      <c r="CE24" s="9">
        <v>10</v>
      </c>
      <c r="CF24" s="9">
        <v>5</v>
      </c>
    </row>
    <row r="25" spans="1:84" s="4" customFormat="1" ht="42" customHeight="1">
      <c r="A25" s="9">
        <v>6</v>
      </c>
      <c r="B25" s="9" t="s">
        <v>34</v>
      </c>
      <c r="C25" s="8" t="s">
        <v>38</v>
      </c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>
        <v>22</v>
      </c>
      <c r="BR25" s="9">
        <v>14</v>
      </c>
      <c r="BS25" s="9">
        <v>7</v>
      </c>
      <c r="BT25" s="9">
        <v>1</v>
      </c>
      <c r="BU25" s="9">
        <v>14</v>
      </c>
      <c r="BV25" s="9">
        <v>8</v>
      </c>
      <c r="BW25" s="9">
        <v>0</v>
      </c>
      <c r="BX25" s="9">
        <v>16</v>
      </c>
      <c r="BY25" s="9">
        <v>2</v>
      </c>
      <c r="BZ25" s="9">
        <v>0</v>
      </c>
      <c r="CA25" s="9">
        <v>16</v>
      </c>
      <c r="CB25" s="9">
        <v>6</v>
      </c>
      <c r="CC25" s="9">
        <v>0</v>
      </c>
      <c r="CD25" s="9">
        <v>15</v>
      </c>
      <c r="CE25" s="9">
        <v>7</v>
      </c>
      <c r="CF25" s="9">
        <v>0</v>
      </c>
    </row>
    <row r="26" spans="1:84" s="4" customForma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>
        <v>22</v>
      </c>
      <c r="BS26" s="9">
        <v>16</v>
      </c>
      <c r="BT26" s="9">
        <v>7</v>
      </c>
      <c r="BU26" s="9">
        <v>22</v>
      </c>
      <c r="BV26" s="9">
        <v>17</v>
      </c>
      <c r="BW26" s="9">
        <v>6</v>
      </c>
      <c r="BX26" s="9">
        <v>23</v>
      </c>
      <c r="BY26" s="9">
        <v>10</v>
      </c>
      <c r="BZ26" s="9">
        <v>5</v>
      </c>
      <c r="CA26" s="9">
        <v>25</v>
      </c>
      <c r="CB26" s="9">
        <v>16</v>
      </c>
      <c r="CC26" s="9">
        <v>7</v>
      </c>
      <c r="CD26" s="9">
        <v>23</v>
      </c>
      <c r="CE26" s="9">
        <v>17</v>
      </c>
      <c r="CF26" s="9">
        <v>5</v>
      </c>
    </row>
    <row r="27" spans="1:84" s="4" customForma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>
        <v>48</v>
      </c>
      <c r="BS27" s="9">
        <v>35</v>
      </c>
      <c r="BT27" s="9">
        <v>17</v>
      </c>
      <c r="BU27" s="4">
        <v>49</v>
      </c>
      <c r="BV27" s="9">
        <v>38</v>
      </c>
      <c r="BW27" s="9">
        <v>13</v>
      </c>
      <c r="BX27" s="21">
        <v>60</v>
      </c>
      <c r="BY27" s="9">
        <v>26</v>
      </c>
      <c r="BZ27" s="9">
        <v>14</v>
      </c>
      <c r="CA27" s="4">
        <v>50</v>
      </c>
      <c r="CB27" s="9">
        <v>34</v>
      </c>
      <c r="CC27" s="9">
        <v>16</v>
      </c>
      <c r="CD27" s="4">
        <v>51</v>
      </c>
      <c r="CE27" s="9">
        <v>38</v>
      </c>
      <c r="CF27" s="9">
        <v>11</v>
      </c>
    </row>
    <row r="28" spans="1:84" s="4" customForma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>
        <f>SUM(BR27:BT27)</f>
        <v>100</v>
      </c>
      <c r="BU28" s="9"/>
      <c r="BV28" s="9"/>
      <c r="BW28" s="9">
        <f>SUM(BU27:BW27)</f>
        <v>100</v>
      </c>
      <c r="BX28" s="9"/>
      <c r="BY28" s="9"/>
      <c r="BZ28" s="9">
        <f>SUM(BX27:BZ27)</f>
        <v>100</v>
      </c>
      <c r="CA28" s="9"/>
      <c r="CB28" s="9"/>
      <c r="CC28" s="9">
        <f>SUM(CA27:CC27)</f>
        <v>100</v>
      </c>
      <c r="CD28" s="9"/>
      <c r="CE28" s="9"/>
      <c r="CF28" s="4">
        <f>SUM(CD27:CF27)</f>
        <v>100</v>
      </c>
    </row>
    <row r="29" spans="1:84" s="4" customForma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</row>
    <row r="30" spans="1:84" s="4" customForma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</row>
    <row r="31" spans="1:84" s="4" customForma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</row>
    <row r="32" spans="1:84" s="4" customForma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</row>
    <row r="33" spans="66:140" s="4" customFormat="1"/>
    <row r="42" spans="66:140" ht="60">
      <c r="BN42" s="1">
        <v>6</v>
      </c>
      <c r="BO42" s="7" t="s">
        <v>33</v>
      </c>
      <c r="BP42" s="10" t="s">
        <v>37</v>
      </c>
      <c r="BQ42" s="6"/>
      <c r="BR42" s="6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1">
        <v>23</v>
      </c>
      <c r="EE42" s="1">
        <v>8</v>
      </c>
      <c r="EF42" s="1">
        <v>9</v>
      </c>
      <c r="EG42" s="1">
        <v>6</v>
      </c>
      <c r="EH42" s="1">
        <v>8</v>
      </c>
      <c r="EI42" s="1">
        <v>9</v>
      </c>
      <c r="EJ42" s="1">
        <v>6</v>
      </c>
    </row>
    <row r="43" spans="66:140" ht="75">
      <c r="BN43" s="1">
        <v>7</v>
      </c>
      <c r="BO43" s="7" t="s">
        <v>34</v>
      </c>
      <c r="BP43" s="10" t="s">
        <v>38</v>
      </c>
      <c r="BQ43" s="6"/>
      <c r="BR43" s="6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1">
        <v>22</v>
      </c>
      <c r="EE43" s="1">
        <v>14</v>
      </c>
      <c r="EF43" s="1">
        <v>7</v>
      </c>
      <c r="EG43" s="1">
        <v>1</v>
      </c>
      <c r="EH43" s="1">
        <v>14</v>
      </c>
      <c r="EI43" s="1">
        <v>8</v>
      </c>
      <c r="EJ43" s="1">
        <v>0</v>
      </c>
    </row>
    <row r="44" spans="66:140">
      <c r="BN44" s="1"/>
      <c r="BO44" s="7"/>
      <c r="BP44" s="9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1">
        <f>SUM(ED42:ED43)</f>
        <v>45</v>
      </c>
      <c r="EE44" s="1">
        <f>SUM(EE42:EE43)</f>
        <v>22</v>
      </c>
      <c r="EF44" s="1">
        <f>SUM(EF42:EF43)</f>
        <v>16</v>
      </c>
      <c r="EG44" s="1">
        <f>SUM(EG42:EG43)</f>
        <v>7</v>
      </c>
      <c r="EH44" s="1">
        <v>22</v>
      </c>
      <c r="EI44" s="1">
        <v>17</v>
      </c>
      <c r="EJ44" s="1">
        <v>6</v>
      </c>
    </row>
    <row r="45" spans="66:140"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>
        <v>48</v>
      </c>
      <c r="EF45" s="1">
        <f>EF44*100/44</f>
        <v>36.363636363636367</v>
      </c>
      <c r="EG45" s="1">
        <f>EG44*100/44</f>
        <v>15.909090909090908</v>
      </c>
      <c r="EH45">
        <f>EH44*100/45</f>
        <v>48.888888888888886</v>
      </c>
      <c r="EI45" s="1">
        <f>EI44*100/45</f>
        <v>37.777777777777779</v>
      </c>
      <c r="EJ45" s="1">
        <f>EJ44*100/45</f>
        <v>13.333333333333334</v>
      </c>
    </row>
    <row r="46" spans="66:140"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>
        <v>100</v>
      </c>
      <c r="EH46" s="1"/>
      <c r="EI46" s="1"/>
      <c r="EJ46" s="1">
        <f>SUM(EH45:EJ45)</f>
        <v>99.999999999999986</v>
      </c>
    </row>
  </sheetData>
  <mergeCells count="38">
    <mergeCell ref="A7:A8"/>
    <mergeCell ref="B7:B8"/>
    <mergeCell ref="C7:C8"/>
    <mergeCell ref="D7:D8"/>
    <mergeCell ref="I7:K7"/>
    <mergeCell ref="E7:E8"/>
    <mergeCell ref="F7:H7"/>
    <mergeCell ref="B4:H4"/>
    <mergeCell ref="K4:O4"/>
    <mergeCell ref="L7:N7"/>
    <mergeCell ref="O7:Q7"/>
    <mergeCell ref="R7:T7"/>
    <mergeCell ref="U7:U8"/>
    <mergeCell ref="V7:X7"/>
    <mergeCell ref="Y7:AA7"/>
    <mergeCell ref="AB7:AD7"/>
    <mergeCell ref="AE7:AG7"/>
    <mergeCell ref="AH7:AJ7"/>
    <mergeCell ref="AK7:AK8"/>
    <mergeCell ref="AL7:AN7"/>
    <mergeCell ref="AO7:AQ7"/>
    <mergeCell ref="AR7:AT7"/>
    <mergeCell ref="A13:B13"/>
    <mergeCell ref="BK7:BM7"/>
    <mergeCell ref="CD7:CF7"/>
    <mergeCell ref="B2:D2"/>
    <mergeCell ref="BX7:BZ7"/>
    <mergeCell ref="CA7:CC7"/>
    <mergeCell ref="BN7:BP7"/>
    <mergeCell ref="BQ7:BQ8"/>
    <mergeCell ref="BR7:BT7"/>
    <mergeCell ref="BU7:BW7"/>
    <mergeCell ref="BH7:BJ7"/>
    <mergeCell ref="AU7:AW7"/>
    <mergeCell ref="AX7:AZ7"/>
    <mergeCell ref="BA7:BA8"/>
    <mergeCell ref="BB7:BD7"/>
    <mergeCell ref="BE7:BG7"/>
  </mergeCells>
  <printOptions horizontalCentered="1" verticalCentered="1"/>
  <pageMargins left="0.11811023622047245" right="0.11811023622047245" top="0.19685039370078741" bottom="0.19685039370078741" header="0.19685039370078741" footer="0.19685039370078741"/>
  <pageSetup paperSize="9" scale="80" orientation="landscape" verticalDpi="0" r:id="rId1"/>
  <ignoredErrors>
    <ignoredError sqref="BW28 BZ28 BT28 CC28 CF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CF30"/>
  <sheetViews>
    <sheetView topLeftCell="BR10" workbookViewId="0">
      <selection activeCell="CI18" sqref="CI18"/>
    </sheetView>
  </sheetViews>
  <sheetFormatPr defaultRowHeight="15"/>
  <cols>
    <col min="1" max="1" width="5.140625" customWidth="1"/>
    <col min="2" max="3" width="16.5703125" customWidth="1"/>
  </cols>
  <sheetData>
    <row r="2" spans="1:84">
      <c r="B2" s="14" t="s">
        <v>20</v>
      </c>
      <c r="C2" s="14"/>
      <c r="D2" s="14"/>
      <c r="E2" s="14"/>
      <c r="F2" s="14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</row>
    <row r="3" spans="1:8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84" ht="16.5" customHeight="1">
      <c r="B4" s="17" t="s">
        <v>21</v>
      </c>
      <c r="C4" s="17"/>
      <c r="D4" s="17"/>
      <c r="E4" s="17"/>
      <c r="F4" s="17"/>
      <c r="G4" s="17"/>
      <c r="H4" s="17"/>
      <c r="I4" s="17"/>
      <c r="J4" s="4"/>
      <c r="K4" s="19" t="s">
        <v>23</v>
      </c>
      <c r="L4" s="19"/>
      <c r="M4" s="19"/>
      <c r="N4" s="19"/>
      <c r="O4" s="19"/>
      <c r="P4" s="19"/>
      <c r="Q4" s="19"/>
      <c r="R4" s="19"/>
      <c r="S4" s="19"/>
    </row>
    <row r="7" spans="1:84" ht="44.25" customHeight="1">
      <c r="A7" s="18" t="s">
        <v>0</v>
      </c>
      <c r="B7" s="13" t="s">
        <v>3</v>
      </c>
      <c r="C7" s="13" t="s">
        <v>24</v>
      </c>
      <c r="D7" s="13" t="s">
        <v>6</v>
      </c>
      <c r="E7" s="16" t="s">
        <v>7</v>
      </c>
      <c r="F7" s="13" t="s">
        <v>8</v>
      </c>
      <c r="G7" s="13"/>
      <c r="H7" s="13"/>
      <c r="I7" s="13" t="s">
        <v>28</v>
      </c>
      <c r="J7" s="13"/>
      <c r="K7" s="13"/>
      <c r="L7" s="13" t="s">
        <v>9</v>
      </c>
      <c r="M7" s="13"/>
      <c r="N7" s="13"/>
      <c r="O7" s="13" t="s">
        <v>29</v>
      </c>
      <c r="P7" s="13"/>
      <c r="Q7" s="13"/>
      <c r="R7" s="13" t="s">
        <v>11</v>
      </c>
      <c r="S7" s="13"/>
      <c r="T7" s="13"/>
      <c r="U7" s="16" t="s">
        <v>12</v>
      </c>
      <c r="V7" s="13" t="s">
        <v>8</v>
      </c>
      <c r="W7" s="13"/>
      <c r="X7" s="13"/>
      <c r="Y7" s="13" t="s">
        <v>28</v>
      </c>
      <c r="Z7" s="13"/>
      <c r="AA7" s="13"/>
      <c r="AB7" s="13" t="s">
        <v>9</v>
      </c>
      <c r="AC7" s="13"/>
      <c r="AD7" s="13"/>
      <c r="AE7" s="13" t="s">
        <v>29</v>
      </c>
      <c r="AF7" s="13"/>
      <c r="AG7" s="13"/>
      <c r="AH7" s="13" t="s">
        <v>11</v>
      </c>
      <c r="AI7" s="13"/>
      <c r="AJ7" s="13"/>
      <c r="AK7" s="15" t="s">
        <v>13</v>
      </c>
      <c r="AL7" s="13" t="s">
        <v>8</v>
      </c>
      <c r="AM7" s="13"/>
      <c r="AN7" s="13"/>
      <c r="AO7" s="13" t="s">
        <v>28</v>
      </c>
      <c r="AP7" s="13"/>
      <c r="AQ7" s="13"/>
      <c r="AR7" s="13" t="s">
        <v>14</v>
      </c>
      <c r="AS7" s="13"/>
      <c r="AT7" s="13"/>
      <c r="AU7" s="13" t="s">
        <v>29</v>
      </c>
      <c r="AV7" s="13"/>
      <c r="AW7" s="13"/>
      <c r="AX7" s="13" t="s">
        <v>11</v>
      </c>
      <c r="AY7" s="13"/>
      <c r="AZ7" s="13"/>
      <c r="BA7" s="15" t="s">
        <v>15</v>
      </c>
      <c r="BB7" s="13" t="s">
        <v>8</v>
      </c>
      <c r="BC7" s="13"/>
      <c r="BD7" s="13"/>
      <c r="BE7" s="13" t="s">
        <v>28</v>
      </c>
      <c r="BF7" s="13"/>
      <c r="BG7" s="13"/>
      <c r="BH7" s="13" t="s">
        <v>14</v>
      </c>
      <c r="BI7" s="13"/>
      <c r="BJ7" s="13"/>
      <c r="BK7" s="13" t="s">
        <v>29</v>
      </c>
      <c r="BL7" s="13"/>
      <c r="BM7" s="13"/>
      <c r="BN7" s="13" t="s">
        <v>11</v>
      </c>
      <c r="BO7" s="13"/>
      <c r="BP7" s="13"/>
      <c r="BQ7" s="15" t="s">
        <v>16</v>
      </c>
      <c r="BR7" s="13" t="s">
        <v>8</v>
      </c>
      <c r="BS7" s="13"/>
      <c r="BT7" s="13"/>
      <c r="BU7" s="13" t="s">
        <v>28</v>
      </c>
      <c r="BV7" s="13"/>
      <c r="BW7" s="13"/>
      <c r="BX7" s="13" t="s">
        <v>14</v>
      </c>
      <c r="BY7" s="13"/>
      <c r="BZ7" s="13"/>
      <c r="CA7" s="13" t="s">
        <v>29</v>
      </c>
      <c r="CB7" s="13"/>
      <c r="CC7" s="13"/>
      <c r="CD7" s="13" t="s">
        <v>11</v>
      </c>
      <c r="CE7" s="13"/>
      <c r="CF7" s="13"/>
    </row>
    <row r="8" spans="1:84" ht="120">
      <c r="A8" s="18"/>
      <c r="B8" s="13"/>
      <c r="C8" s="13"/>
      <c r="D8" s="13"/>
      <c r="E8" s="16"/>
      <c r="F8" s="5" t="s">
        <v>17</v>
      </c>
      <c r="G8" s="5" t="s">
        <v>18</v>
      </c>
      <c r="H8" s="5" t="s">
        <v>19</v>
      </c>
      <c r="I8" s="5" t="s">
        <v>17</v>
      </c>
      <c r="J8" s="5" t="s">
        <v>18</v>
      </c>
      <c r="K8" s="5" t="s">
        <v>19</v>
      </c>
      <c r="L8" s="5" t="s">
        <v>17</v>
      </c>
      <c r="M8" s="5" t="s">
        <v>18</v>
      </c>
      <c r="N8" s="5" t="s">
        <v>19</v>
      </c>
      <c r="O8" s="5" t="s">
        <v>17</v>
      </c>
      <c r="P8" s="5" t="s">
        <v>18</v>
      </c>
      <c r="Q8" s="5" t="s">
        <v>19</v>
      </c>
      <c r="R8" s="5" t="s">
        <v>17</v>
      </c>
      <c r="S8" s="5" t="s">
        <v>18</v>
      </c>
      <c r="T8" s="5" t="s">
        <v>19</v>
      </c>
      <c r="U8" s="16"/>
      <c r="V8" s="5" t="s">
        <v>17</v>
      </c>
      <c r="W8" s="5" t="s">
        <v>18</v>
      </c>
      <c r="X8" s="5" t="s">
        <v>19</v>
      </c>
      <c r="Y8" s="5" t="s">
        <v>17</v>
      </c>
      <c r="Z8" s="5" t="s">
        <v>18</v>
      </c>
      <c r="AA8" s="5" t="s">
        <v>19</v>
      </c>
      <c r="AB8" s="5" t="s">
        <v>17</v>
      </c>
      <c r="AC8" s="5" t="s">
        <v>18</v>
      </c>
      <c r="AD8" s="5" t="s">
        <v>19</v>
      </c>
      <c r="AE8" s="5" t="s">
        <v>17</v>
      </c>
      <c r="AF8" s="5" t="s">
        <v>18</v>
      </c>
      <c r="AG8" s="5" t="s">
        <v>19</v>
      </c>
      <c r="AH8" s="5" t="s">
        <v>17</v>
      </c>
      <c r="AI8" s="5" t="s">
        <v>18</v>
      </c>
      <c r="AJ8" s="5" t="s">
        <v>19</v>
      </c>
      <c r="AK8" s="15"/>
      <c r="AL8" s="5" t="s">
        <v>17</v>
      </c>
      <c r="AM8" s="5" t="s">
        <v>18</v>
      </c>
      <c r="AN8" s="5" t="s">
        <v>19</v>
      </c>
      <c r="AO8" s="5" t="s">
        <v>17</v>
      </c>
      <c r="AP8" s="5" t="s">
        <v>18</v>
      </c>
      <c r="AQ8" s="5" t="s">
        <v>19</v>
      </c>
      <c r="AR8" s="5" t="s">
        <v>17</v>
      </c>
      <c r="AS8" s="5" t="s">
        <v>18</v>
      </c>
      <c r="AT8" s="5" t="s">
        <v>19</v>
      </c>
      <c r="AU8" s="5" t="s">
        <v>17</v>
      </c>
      <c r="AV8" s="5" t="s">
        <v>18</v>
      </c>
      <c r="AW8" s="5" t="s">
        <v>19</v>
      </c>
      <c r="AX8" s="5" t="s">
        <v>17</v>
      </c>
      <c r="AY8" s="5" t="s">
        <v>18</v>
      </c>
      <c r="AZ8" s="5" t="s">
        <v>19</v>
      </c>
      <c r="BA8" s="15"/>
      <c r="BB8" s="5" t="s">
        <v>17</v>
      </c>
      <c r="BC8" s="5" t="s">
        <v>18</v>
      </c>
      <c r="BD8" s="5" t="s">
        <v>19</v>
      </c>
      <c r="BE8" s="5" t="s">
        <v>17</v>
      </c>
      <c r="BF8" s="5" t="s">
        <v>18</v>
      </c>
      <c r="BG8" s="5" t="s">
        <v>19</v>
      </c>
      <c r="BH8" s="5" t="s">
        <v>17</v>
      </c>
      <c r="BI8" s="5" t="s">
        <v>18</v>
      </c>
      <c r="BJ8" s="5" t="s">
        <v>19</v>
      </c>
      <c r="BK8" s="5" t="s">
        <v>17</v>
      </c>
      <c r="BL8" s="5" t="s">
        <v>18</v>
      </c>
      <c r="BM8" s="5" t="s">
        <v>19</v>
      </c>
      <c r="BN8" s="5" t="s">
        <v>17</v>
      </c>
      <c r="BO8" s="5" t="s">
        <v>18</v>
      </c>
      <c r="BP8" s="5" t="s">
        <v>19</v>
      </c>
      <c r="BQ8" s="15"/>
      <c r="BR8" s="5" t="s">
        <v>17</v>
      </c>
      <c r="BS8" s="5" t="s">
        <v>18</v>
      </c>
      <c r="BT8" s="5" t="s">
        <v>19</v>
      </c>
      <c r="BU8" s="5" t="s">
        <v>17</v>
      </c>
      <c r="BV8" s="5" t="s">
        <v>18</v>
      </c>
      <c r="BW8" s="5" t="s">
        <v>19</v>
      </c>
      <c r="BX8" s="5" t="s">
        <v>17</v>
      </c>
      <c r="BY8" s="5" t="s">
        <v>18</v>
      </c>
      <c r="BZ8" s="5" t="s">
        <v>19</v>
      </c>
      <c r="CA8" s="5" t="s">
        <v>17</v>
      </c>
      <c r="CB8" s="5" t="s">
        <v>18</v>
      </c>
      <c r="CC8" s="5" t="s">
        <v>19</v>
      </c>
      <c r="CD8" s="5" t="s">
        <v>17</v>
      </c>
      <c r="CE8" s="5" t="s">
        <v>18</v>
      </c>
      <c r="CF8" s="5" t="s">
        <v>19</v>
      </c>
    </row>
    <row r="9" spans="1:8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</sheetData>
  <mergeCells count="37">
    <mergeCell ref="R7:T7"/>
    <mergeCell ref="B2:F2"/>
    <mergeCell ref="B4:I4"/>
    <mergeCell ref="K4:S4"/>
    <mergeCell ref="A7:A8"/>
    <mergeCell ref="B7:B8"/>
    <mergeCell ref="C7:C8"/>
    <mergeCell ref="D7:D8"/>
    <mergeCell ref="E7:E8"/>
    <mergeCell ref="F7:H7"/>
    <mergeCell ref="I7:K7"/>
    <mergeCell ref="L7:N7"/>
    <mergeCell ref="O7:Q7"/>
    <mergeCell ref="AK7:AK8"/>
    <mergeCell ref="U7:U8"/>
    <mergeCell ref="V7:X7"/>
    <mergeCell ref="Y7:AA7"/>
    <mergeCell ref="AB7:AD7"/>
    <mergeCell ref="AE7:AG7"/>
    <mergeCell ref="AH7:AJ7"/>
    <mergeCell ref="BA7:BA8"/>
    <mergeCell ref="AL7:AN7"/>
    <mergeCell ref="AO7:AQ7"/>
    <mergeCell ref="AR7:AT7"/>
    <mergeCell ref="AU7:AW7"/>
    <mergeCell ref="AX7:AZ7"/>
    <mergeCell ref="BQ7:BQ8"/>
    <mergeCell ref="BB7:BD7"/>
    <mergeCell ref="BE7:BG7"/>
    <mergeCell ref="BH7:BJ7"/>
    <mergeCell ref="BK7:BM7"/>
    <mergeCell ref="BN7:BP7"/>
    <mergeCell ref="CD7:CF7"/>
    <mergeCell ref="BR7:BT7"/>
    <mergeCell ref="BU7:BW7"/>
    <mergeCell ref="BX7:BZ7"/>
    <mergeCell ref="CA7:C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R32"/>
  <sheetViews>
    <sheetView workbookViewId="0">
      <selection activeCell="BS22" sqref="BS22"/>
    </sheetView>
  </sheetViews>
  <sheetFormatPr defaultRowHeight="15"/>
  <cols>
    <col min="2" max="2" width="17.28515625" customWidth="1"/>
    <col min="3" max="3" width="21.85546875" customWidth="1"/>
  </cols>
  <sheetData>
    <row r="2" spans="1:96">
      <c r="B2" s="14" t="s">
        <v>25</v>
      </c>
      <c r="C2" s="14"/>
      <c r="D2" s="14"/>
      <c r="E2" s="14"/>
      <c r="F2" s="14"/>
      <c r="G2" s="1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9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96" ht="13.5" customHeight="1">
      <c r="B4" s="17" t="s">
        <v>26</v>
      </c>
      <c r="C4" s="17"/>
      <c r="D4" s="17"/>
      <c r="E4" s="17"/>
      <c r="F4" s="17"/>
      <c r="G4" s="17"/>
      <c r="H4" s="17"/>
      <c r="I4" s="17"/>
      <c r="J4" s="17"/>
      <c r="K4" s="17"/>
      <c r="L4" s="19"/>
      <c r="M4" s="19"/>
      <c r="N4" s="19"/>
      <c r="O4" s="19"/>
      <c r="P4" s="19"/>
      <c r="Q4" s="19"/>
      <c r="R4" s="19"/>
    </row>
    <row r="6" spans="1:96" ht="38.25" customHeight="1">
      <c r="A6" s="18" t="s">
        <v>0</v>
      </c>
      <c r="B6" s="13" t="s">
        <v>22</v>
      </c>
      <c r="C6" s="13" t="s">
        <v>27</v>
      </c>
      <c r="D6" s="13" t="s">
        <v>6</v>
      </c>
      <c r="E6" s="16" t="s">
        <v>7</v>
      </c>
      <c r="F6" s="13" t="s">
        <v>8</v>
      </c>
      <c r="G6" s="13"/>
      <c r="H6" s="13"/>
      <c r="I6" s="13" t="s">
        <v>28</v>
      </c>
      <c r="J6" s="13"/>
      <c r="K6" s="13"/>
      <c r="L6" s="13" t="s">
        <v>9</v>
      </c>
      <c r="M6" s="13"/>
      <c r="N6" s="13"/>
      <c r="O6" s="13" t="s">
        <v>10</v>
      </c>
      <c r="P6" s="13"/>
      <c r="Q6" s="13"/>
      <c r="R6" s="13" t="s">
        <v>11</v>
      </c>
      <c r="S6" s="13"/>
      <c r="T6" s="13"/>
      <c r="U6" s="16" t="s">
        <v>12</v>
      </c>
      <c r="V6" s="13" t="s">
        <v>8</v>
      </c>
      <c r="W6" s="13"/>
      <c r="X6" s="13"/>
      <c r="Y6" s="13" t="s">
        <v>1</v>
      </c>
      <c r="Z6" s="13"/>
      <c r="AA6" s="13"/>
      <c r="AB6" s="13" t="s">
        <v>9</v>
      </c>
      <c r="AC6" s="13"/>
      <c r="AD6" s="13"/>
      <c r="AE6" s="13" t="s">
        <v>29</v>
      </c>
      <c r="AF6" s="13"/>
      <c r="AG6" s="13"/>
      <c r="AH6" s="13" t="s">
        <v>11</v>
      </c>
      <c r="AI6" s="13"/>
      <c r="AJ6" s="13"/>
      <c r="AK6" s="15" t="s">
        <v>13</v>
      </c>
      <c r="AL6" s="13" t="s">
        <v>8</v>
      </c>
      <c r="AM6" s="13"/>
      <c r="AN6" s="13"/>
      <c r="AO6" s="13" t="s">
        <v>28</v>
      </c>
      <c r="AP6" s="13"/>
      <c r="AQ6" s="13"/>
      <c r="AR6" s="13" t="s">
        <v>14</v>
      </c>
      <c r="AS6" s="13"/>
      <c r="AT6" s="13"/>
      <c r="AU6" s="13" t="s">
        <v>29</v>
      </c>
      <c r="AV6" s="13"/>
      <c r="AW6" s="13"/>
      <c r="AX6" s="13" t="s">
        <v>11</v>
      </c>
      <c r="AY6" s="13"/>
      <c r="AZ6" s="13"/>
      <c r="BA6" s="15" t="s">
        <v>15</v>
      </c>
      <c r="BB6" s="13" t="s">
        <v>8</v>
      </c>
      <c r="BC6" s="13"/>
      <c r="BD6" s="13"/>
      <c r="BE6" s="13" t="s">
        <v>28</v>
      </c>
      <c r="BF6" s="13"/>
      <c r="BG6" s="13"/>
      <c r="BH6" s="13" t="s">
        <v>14</v>
      </c>
      <c r="BI6" s="13"/>
      <c r="BJ6" s="13"/>
      <c r="BK6" s="13" t="s">
        <v>29</v>
      </c>
      <c r="BL6" s="13"/>
      <c r="BM6" s="13"/>
      <c r="BN6" s="13" t="s">
        <v>11</v>
      </c>
      <c r="BO6" s="13"/>
      <c r="BP6" s="13"/>
      <c r="BQ6" s="15" t="s">
        <v>16</v>
      </c>
      <c r="BR6" s="13" t="s">
        <v>8</v>
      </c>
      <c r="BS6" s="13"/>
      <c r="BT6" s="13"/>
      <c r="BU6" s="13" t="s">
        <v>28</v>
      </c>
      <c r="BV6" s="13"/>
      <c r="BW6" s="13"/>
      <c r="BX6" s="13" t="s">
        <v>14</v>
      </c>
      <c r="BY6" s="13"/>
      <c r="BZ6" s="13"/>
      <c r="CA6" s="13" t="s">
        <v>29</v>
      </c>
      <c r="CB6" s="13"/>
      <c r="CC6" s="13"/>
      <c r="CD6" s="13" t="s">
        <v>11</v>
      </c>
      <c r="CE6" s="13"/>
      <c r="CF6" s="13"/>
    </row>
    <row r="7" spans="1:96" ht="120">
      <c r="A7" s="18"/>
      <c r="B7" s="13"/>
      <c r="C7" s="13"/>
      <c r="D7" s="13"/>
      <c r="E7" s="16"/>
      <c r="F7" s="5" t="s">
        <v>17</v>
      </c>
      <c r="G7" s="5" t="s">
        <v>18</v>
      </c>
      <c r="H7" s="5" t="s">
        <v>19</v>
      </c>
      <c r="I7" s="5" t="s">
        <v>17</v>
      </c>
      <c r="J7" s="5" t="s">
        <v>18</v>
      </c>
      <c r="K7" s="5" t="s">
        <v>19</v>
      </c>
      <c r="L7" s="5" t="s">
        <v>17</v>
      </c>
      <c r="M7" s="5" t="s">
        <v>18</v>
      </c>
      <c r="N7" s="5" t="s">
        <v>19</v>
      </c>
      <c r="O7" s="5" t="s">
        <v>17</v>
      </c>
      <c r="P7" s="5" t="s">
        <v>18</v>
      </c>
      <c r="Q7" s="5" t="s">
        <v>19</v>
      </c>
      <c r="R7" s="5" t="s">
        <v>17</v>
      </c>
      <c r="S7" s="5" t="s">
        <v>18</v>
      </c>
      <c r="T7" s="5" t="s">
        <v>19</v>
      </c>
      <c r="U7" s="16"/>
      <c r="V7" s="5" t="s">
        <v>17</v>
      </c>
      <c r="W7" s="5" t="s">
        <v>18</v>
      </c>
      <c r="X7" s="5" t="s">
        <v>19</v>
      </c>
      <c r="Y7" s="5" t="s">
        <v>17</v>
      </c>
      <c r="Z7" s="5" t="s">
        <v>18</v>
      </c>
      <c r="AA7" s="5" t="s">
        <v>19</v>
      </c>
      <c r="AB7" s="5" t="s">
        <v>17</v>
      </c>
      <c r="AC7" s="5" t="s">
        <v>18</v>
      </c>
      <c r="AD7" s="5" t="s">
        <v>19</v>
      </c>
      <c r="AE7" s="5" t="s">
        <v>17</v>
      </c>
      <c r="AF7" s="5" t="s">
        <v>18</v>
      </c>
      <c r="AG7" s="5" t="s">
        <v>19</v>
      </c>
      <c r="AH7" s="5" t="s">
        <v>17</v>
      </c>
      <c r="AI7" s="5" t="s">
        <v>18</v>
      </c>
      <c r="AJ7" s="5" t="s">
        <v>19</v>
      </c>
      <c r="AK7" s="15"/>
      <c r="AL7" s="5" t="s">
        <v>17</v>
      </c>
      <c r="AM7" s="5" t="s">
        <v>18</v>
      </c>
      <c r="AN7" s="5" t="s">
        <v>19</v>
      </c>
      <c r="AO7" s="5" t="s">
        <v>17</v>
      </c>
      <c r="AP7" s="5" t="s">
        <v>18</v>
      </c>
      <c r="AQ7" s="5" t="s">
        <v>19</v>
      </c>
      <c r="AR7" s="5" t="s">
        <v>17</v>
      </c>
      <c r="AS7" s="5" t="s">
        <v>18</v>
      </c>
      <c r="AT7" s="5" t="s">
        <v>19</v>
      </c>
      <c r="AU7" s="5" t="s">
        <v>17</v>
      </c>
      <c r="AV7" s="5" t="s">
        <v>18</v>
      </c>
      <c r="AW7" s="5" t="s">
        <v>19</v>
      </c>
      <c r="AX7" s="5" t="s">
        <v>17</v>
      </c>
      <c r="AY7" s="5" t="s">
        <v>18</v>
      </c>
      <c r="AZ7" s="5" t="s">
        <v>19</v>
      </c>
      <c r="BA7" s="15"/>
      <c r="BB7" s="5" t="s">
        <v>17</v>
      </c>
      <c r="BC7" s="5" t="s">
        <v>18</v>
      </c>
      <c r="BD7" s="5" t="s">
        <v>19</v>
      </c>
      <c r="BE7" s="5" t="s">
        <v>17</v>
      </c>
      <c r="BF7" s="5" t="s">
        <v>18</v>
      </c>
      <c r="BG7" s="5" t="s">
        <v>19</v>
      </c>
      <c r="BH7" s="5" t="s">
        <v>17</v>
      </c>
      <c r="BI7" s="5" t="s">
        <v>18</v>
      </c>
      <c r="BJ7" s="5" t="s">
        <v>19</v>
      </c>
      <c r="BK7" s="5" t="s">
        <v>17</v>
      </c>
      <c r="BL7" s="5" t="s">
        <v>18</v>
      </c>
      <c r="BM7" s="5" t="s">
        <v>19</v>
      </c>
      <c r="BN7" s="5" t="s">
        <v>17</v>
      </c>
      <c r="BO7" s="5" t="s">
        <v>18</v>
      </c>
      <c r="BP7" s="5" t="s">
        <v>19</v>
      </c>
      <c r="BQ7" s="15"/>
      <c r="BR7" s="5" t="s">
        <v>17</v>
      </c>
      <c r="BS7" s="5" t="s">
        <v>18</v>
      </c>
      <c r="BT7" s="5" t="s">
        <v>19</v>
      </c>
      <c r="BU7" s="5" t="s">
        <v>17</v>
      </c>
      <c r="BV7" s="5" t="s">
        <v>18</v>
      </c>
      <c r="BW7" s="5" t="s">
        <v>19</v>
      </c>
      <c r="BX7" s="5" t="s">
        <v>17</v>
      </c>
      <c r="BY7" s="5" t="s">
        <v>18</v>
      </c>
      <c r="BZ7" s="5" t="s">
        <v>19</v>
      </c>
      <c r="CA7" s="5" t="s">
        <v>17</v>
      </c>
      <c r="CB7" s="5" t="s">
        <v>18</v>
      </c>
      <c r="CC7" s="5" t="s">
        <v>19</v>
      </c>
      <c r="CD7" s="5" t="s">
        <v>17</v>
      </c>
      <c r="CE7" s="5" t="s">
        <v>18</v>
      </c>
      <c r="CF7" s="5" t="s">
        <v>19</v>
      </c>
    </row>
    <row r="8" spans="1:9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9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</row>
    <row r="10" spans="1:9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</row>
    <row r="11" spans="1:9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</row>
    <row r="12" spans="1:9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</row>
    <row r="13" spans="1:9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</row>
    <row r="14" spans="1:9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</row>
    <row r="15" spans="1:9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</sheetData>
  <mergeCells count="37">
    <mergeCell ref="B2:G2"/>
    <mergeCell ref="B4:K4"/>
    <mergeCell ref="L4:R4"/>
    <mergeCell ref="A6:A7"/>
    <mergeCell ref="B6:B7"/>
    <mergeCell ref="C6:C7"/>
    <mergeCell ref="D6:D7"/>
    <mergeCell ref="E6:E7"/>
    <mergeCell ref="F6:H6"/>
    <mergeCell ref="I6:K6"/>
    <mergeCell ref="L6:N6"/>
    <mergeCell ref="O6:Q6"/>
    <mergeCell ref="R6:T6"/>
    <mergeCell ref="U6:U7"/>
    <mergeCell ref="V6:X6"/>
    <mergeCell ref="Y6:AA6"/>
    <mergeCell ref="AB6:AD6"/>
    <mergeCell ref="AE6:AG6"/>
    <mergeCell ref="AH6:AJ6"/>
    <mergeCell ref="AK6:AK7"/>
    <mergeCell ref="AL6:AN6"/>
    <mergeCell ref="AO6:AQ6"/>
    <mergeCell ref="AR6:AT6"/>
    <mergeCell ref="AU6:AW6"/>
    <mergeCell ref="AX6:AZ6"/>
    <mergeCell ref="BA6:BA7"/>
    <mergeCell ref="BB6:BD6"/>
    <mergeCell ref="BE6:BG6"/>
    <mergeCell ref="CD6:CF6"/>
    <mergeCell ref="BH6:BJ6"/>
    <mergeCell ref="BK6:BM6"/>
    <mergeCell ref="CA6:CC6"/>
    <mergeCell ref="BN6:BP6"/>
    <mergeCell ref="BQ6:BQ7"/>
    <mergeCell ref="BR6:BT6"/>
    <mergeCell ref="BU6:BW6"/>
    <mergeCell ref="BX6:BZ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МДҰ әдіскердің жинағы</vt:lpstr>
      <vt:lpstr>Аудандық ББ әдіскерінің жинағы</vt:lpstr>
      <vt:lpstr>Облыстық ББ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2024-12-02T12:13:15Z</cp:lastPrinted>
  <dcterms:created xsi:type="dcterms:W3CDTF">2022-12-22T06:57:03Z</dcterms:created>
  <dcterms:modified xsi:type="dcterms:W3CDTF">2024-12-13T10:45:29Z</dcterms:modified>
</cp:coreProperties>
</file>