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31" i="2" l="1"/>
  <c r="DF31" i="2"/>
  <c r="DJ31" i="2"/>
  <c r="DN31" i="2"/>
  <c r="DR31" i="2"/>
  <c r="DV31" i="2"/>
  <c r="DZ31" i="2"/>
  <c r="ED31" i="2"/>
  <c r="EH31" i="2"/>
  <c r="EL31" i="2"/>
  <c r="EP31" i="2"/>
  <c r="ET31" i="2"/>
  <c r="EX31" i="2"/>
  <c r="FB31" i="2"/>
  <c r="FF31" i="2"/>
  <c r="FJ31" i="2"/>
  <c r="FN31" i="2"/>
  <c r="FR31" i="2"/>
  <c r="FV31" i="2"/>
  <c r="FZ31" i="2"/>
  <c r="GD31" i="2"/>
  <c r="GH31" i="2"/>
  <c r="GL31" i="2"/>
  <c r="GP31" i="2"/>
  <c r="GT31" i="2"/>
  <c r="GX31" i="2"/>
  <c r="HB31" i="2"/>
  <c r="HF31" i="2"/>
  <c r="HJ31" i="2"/>
  <c r="HN31" i="2"/>
  <c r="HR31" i="2"/>
  <c r="HV31" i="2"/>
  <c r="HZ31" i="2"/>
  <c r="ID31" i="2"/>
  <c r="IH31" i="2"/>
  <c r="IL31" i="2"/>
  <c r="IP31" i="2"/>
  <c r="IT31" i="2"/>
  <c r="IX31" i="2"/>
  <c r="JB31" i="2"/>
  <c r="JF31" i="2"/>
  <c r="JJ31" i="2"/>
  <c r="JN31" i="2"/>
  <c r="JR31" i="2"/>
  <c r="JV31" i="2"/>
  <c r="JZ31" i="2"/>
  <c r="KD31" i="2"/>
  <c r="KH31" i="2"/>
  <c r="KL31" i="2"/>
  <c r="H31" i="2"/>
  <c r="KM30" i="2"/>
  <c r="KM31" i="2" s="1"/>
  <c r="KL30" i="2"/>
  <c r="KK30" i="2"/>
  <c r="KK31" i="2" s="1"/>
  <c r="KJ30" i="2"/>
  <c r="KJ31" i="2" s="1"/>
  <c r="KI30" i="2"/>
  <c r="KI31" i="2" s="1"/>
  <c r="KH30" i="2"/>
  <c r="KG30" i="2"/>
  <c r="KG31" i="2" s="1"/>
  <c r="KF30" i="2"/>
  <c r="KF31" i="2" s="1"/>
  <c r="KE30" i="2"/>
  <c r="KE31" i="2" s="1"/>
  <c r="KD30" i="2"/>
  <c r="KC30" i="2"/>
  <c r="KC31" i="2" s="1"/>
  <c r="KB30" i="2"/>
  <c r="KB31" i="2" s="1"/>
  <c r="KA30" i="2"/>
  <c r="KA31" i="2" s="1"/>
  <c r="JZ30" i="2"/>
  <c r="JY30" i="2"/>
  <c r="JY31" i="2" s="1"/>
  <c r="JX30" i="2"/>
  <c r="JX31" i="2" s="1"/>
  <c r="JW30" i="2"/>
  <c r="JW31" i="2" s="1"/>
  <c r="JV30" i="2"/>
  <c r="JU30" i="2"/>
  <c r="JU31" i="2" s="1"/>
  <c r="JT30" i="2"/>
  <c r="JT31" i="2" s="1"/>
  <c r="JS30" i="2"/>
  <c r="JS31" i="2" s="1"/>
  <c r="JR30" i="2"/>
  <c r="JQ30" i="2"/>
  <c r="JQ31" i="2" s="1"/>
  <c r="JP30" i="2"/>
  <c r="JP31" i="2" s="1"/>
  <c r="JO30" i="2"/>
  <c r="JO31" i="2" s="1"/>
  <c r="JN30" i="2"/>
  <c r="JM30" i="2"/>
  <c r="JM31" i="2" s="1"/>
  <c r="JL30" i="2"/>
  <c r="JL31" i="2" s="1"/>
  <c r="JK30" i="2"/>
  <c r="JK31" i="2" s="1"/>
  <c r="JJ30" i="2"/>
  <c r="JI30" i="2"/>
  <c r="JI31" i="2" s="1"/>
  <c r="JH30" i="2"/>
  <c r="JH31" i="2" s="1"/>
  <c r="JG30" i="2"/>
  <c r="JG31" i="2" s="1"/>
  <c r="JF30" i="2"/>
  <c r="JE30" i="2"/>
  <c r="JE31" i="2" s="1"/>
  <c r="JD30" i="2"/>
  <c r="JD31" i="2" s="1"/>
  <c r="JC30" i="2"/>
  <c r="JC31" i="2" s="1"/>
  <c r="JB30" i="2"/>
  <c r="JA30" i="2"/>
  <c r="JA31" i="2" s="1"/>
  <c r="IZ30" i="2"/>
  <c r="IZ31" i="2" s="1"/>
  <c r="IY30" i="2"/>
  <c r="IY31" i="2" s="1"/>
  <c r="IX30" i="2"/>
  <c r="IW30" i="2"/>
  <c r="IW31" i="2" s="1"/>
  <c r="IV30" i="2"/>
  <c r="IV31" i="2" s="1"/>
  <c r="IU30" i="2"/>
  <c r="IU31" i="2" s="1"/>
  <c r="IT30" i="2"/>
  <c r="IS30" i="2"/>
  <c r="IS31" i="2" s="1"/>
  <c r="IR30" i="2"/>
  <c r="IR31" i="2" s="1"/>
  <c r="IQ30" i="2"/>
  <c r="IQ31" i="2" s="1"/>
  <c r="IP30" i="2"/>
  <c r="IO30" i="2"/>
  <c r="IO31" i="2" s="1"/>
  <c r="IN30" i="2"/>
  <c r="IN31" i="2" s="1"/>
  <c r="IM30" i="2"/>
  <c r="IM31" i="2" s="1"/>
  <c r="IL30" i="2"/>
  <c r="IK30" i="2"/>
  <c r="IK31" i="2" s="1"/>
  <c r="IJ30" i="2"/>
  <c r="IJ31" i="2" s="1"/>
  <c r="II30" i="2"/>
  <c r="II31" i="2" s="1"/>
  <c r="IH30" i="2"/>
  <c r="IG30" i="2"/>
  <c r="IG31" i="2" s="1"/>
  <c r="IF30" i="2"/>
  <c r="IF31" i="2" s="1"/>
  <c r="IE30" i="2"/>
  <c r="IE31" i="2" s="1"/>
  <c r="ID30" i="2"/>
  <c r="IC30" i="2"/>
  <c r="IC31" i="2" s="1"/>
  <c r="IB30" i="2"/>
  <c r="IB31" i="2" s="1"/>
  <c r="IA30" i="2"/>
  <c r="IA31" i="2" s="1"/>
  <c r="HZ30" i="2"/>
  <c r="HY30" i="2"/>
  <c r="HY31" i="2" s="1"/>
  <c r="HX30" i="2"/>
  <c r="HX31" i="2" s="1"/>
  <c r="HW30" i="2"/>
  <c r="HW31" i="2" s="1"/>
  <c r="HV30" i="2"/>
  <c r="HU30" i="2"/>
  <c r="HU31" i="2" s="1"/>
  <c r="HT30" i="2"/>
  <c r="HT31" i="2" s="1"/>
  <c r="HS30" i="2"/>
  <c r="HS31" i="2" s="1"/>
  <c r="HR30" i="2"/>
  <c r="HQ30" i="2"/>
  <c r="HQ31" i="2" s="1"/>
  <c r="HP30" i="2"/>
  <c r="HP31" i="2" s="1"/>
  <c r="HO30" i="2"/>
  <c r="HO31" i="2" s="1"/>
  <c r="HN30" i="2"/>
  <c r="HM30" i="2"/>
  <c r="HM31" i="2" s="1"/>
  <c r="HL30" i="2"/>
  <c r="HL31" i="2" s="1"/>
  <c r="HK30" i="2"/>
  <c r="HK31" i="2" s="1"/>
  <c r="HJ30" i="2"/>
  <c r="HI30" i="2"/>
  <c r="HI31" i="2" s="1"/>
  <c r="HH30" i="2"/>
  <c r="HH31" i="2" s="1"/>
  <c r="HG30" i="2"/>
  <c r="HG31" i="2" s="1"/>
  <c r="HF30" i="2"/>
  <c r="HE30" i="2"/>
  <c r="HE31" i="2" s="1"/>
  <c r="HD30" i="2"/>
  <c r="HD31" i="2" s="1"/>
  <c r="HC30" i="2"/>
  <c r="HC31" i="2" s="1"/>
  <c r="HB30" i="2"/>
  <c r="HA30" i="2"/>
  <c r="HA31" i="2" s="1"/>
  <c r="GZ30" i="2"/>
  <c r="GZ31" i="2" s="1"/>
  <c r="GY30" i="2"/>
  <c r="GY31" i="2" s="1"/>
  <c r="GX30" i="2"/>
  <c r="GW30" i="2"/>
  <c r="GW31" i="2" s="1"/>
  <c r="GV30" i="2"/>
  <c r="GV31" i="2" s="1"/>
  <c r="GU30" i="2"/>
  <c r="GU31" i="2" s="1"/>
  <c r="GT30" i="2"/>
  <c r="GS30" i="2"/>
  <c r="GS31" i="2" s="1"/>
  <c r="GR30" i="2"/>
  <c r="GR31" i="2" s="1"/>
  <c r="GQ30" i="2"/>
  <c r="GQ31" i="2" s="1"/>
  <c r="GP30" i="2"/>
  <c r="GO30" i="2"/>
  <c r="GO31" i="2" s="1"/>
  <c r="GN30" i="2"/>
  <c r="GN31" i="2" s="1"/>
  <c r="GM30" i="2"/>
  <c r="GM31" i="2" s="1"/>
  <c r="GL30" i="2"/>
  <c r="GK30" i="2"/>
  <c r="GK31" i="2" s="1"/>
  <c r="GJ30" i="2"/>
  <c r="GJ31" i="2" s="1"/>
  <c r="GI30" i="2"/>
  <c r="GI31" i="2" s="1"/>
  <c r="GH30" i="2"/>
  <c r="GG30" i="2"/>
  <c r="GG31" i="2" s="1"/>
  <c r="GF30" i="2"/>
  <c r="GF31" i="2" s="1"/>
  <c r="GE30" i="2"/>
  <c r="GE31" i="2" s="1"/>
  <c r="GD30" i="2"/>
  <c r="GC30" i="2"/>
  <c r="GC31" i="2" s="1"/>
  <c r="GB30" i="2"/>
  <c r="GB31" i="2" s="1"/>
  <c r="GA30" i="2"/>
  <c r="GA31" i="2" s="1"/>
  <c r="FZ30" i="2"/>
  <c r="FY30" i="2"/>
  <c r="FY31" i="2" s="1"/>
  <c r="FX30" i="2"/>
  <c r="FX31" i="2" s="1"/>
  <c r="FW30" i="2"/>
  <c r="FW31" i="2" s="1"/>
  <c r="FV30" i="2"/>
  <c r="FU30" i="2"/>
  <c r="FU31" i="2" s="1"/>
  <c r="FT30" i="2"/>
  <c r="FT31" i="2" s="1"/>
  <c r="FS30" i="2"/>
  <c r="FS31" i="2" s="1"/>
  <c r="FR30" i="2"/>
  <c r="FQ30" i="2"/>
  <c r="FQ31" i="2" s="1"/>
  <c r="FP30" i="2"/>
  <c r="FP31" i="2" s="1"/>
  <c r="FO30" i="2"/>
  <c r="FO31" i="2" s="1"/>
  <c r="FN30" i="2"/>
  <c r="FM30" i="2"/>
  <c r="FM31" i="2" s="1"/>
  <c r="FL30" i="2"/>
  <c r="FL31" i="2" s="1"/>
  <c r="FK30" i="2"/>
  <c r="FK31" i="2" s="1"/>
  <c r="FJ30" i="2"/>
  <c r="FI30" i="2"/>
  <c r="FI31" i="2" s="1"/>
  <c r="FH30" i="2"/>
  <c r="FH31" i="2" s="1"/>
  <c r="FG30" i="2"/>
  <c r="FG31" i="2" s="1"/>
  <c r="FF30" i="2"/>
  <c r="FE30" i="2"/>
  <c r="FE31" i="2" s="1"/>
  <c r="FD30" i="2"/>
  <c r="FD31" i="2" s="1"/>
  <c r="FC30" i="2"/>
  <c r="FC31" i="2" s="1"/>
  <c r="FB30" i="2"/>
  <c r="FA30" i="2"/>
  <c r="FA31" i="2" s="1"/>
  <c r="EZ30" i="2"/>
  <c r="EZ31" i="2" s="1"/>
  <c r="EY30" i="2"/>
  <c r="EY31" i="2" s="1"/>
  <c r="EX30" i="2"/>
  <c r="EW30" i="2"/>
  <c r="EW31" i="2" s="1"/>
  <c r="EV30" i="2"/>
  <c r="EV31" i="2" s="1"/>
  <c r="EU30" i="2"/>
  <c r="EU31" i="2" s="1"/>
  <c r="ET30" i="2"/>
  <c r="ES30" i="2"/>
  <c r="ES31" i="2" s="1"/>
  <c r="ER30" i="2"/>
  <c r="ER31" i="2" s="1"/>
  <c r="EQ30" i="2"/>
  <c r="EQ31" i="2" s="1"/>
  <c r="EP30" i="2"/>
  <c r="EO30" i="2"/>
  <c r="EO31" i="2" s="1"/>
  <c r="EN30" i="2"/>
  <c r="EN31" i="2" s="1"/>
  <c r="EM30" i="2"/>
  <c r="EM31" i="2" s="1"/>
  <c r="EL30" i="2"/>
  <c r="EK30" i="2"/>
  <c r="EK31" i="2" s="1"/>
  <c r="EJ30" i="2"/>
  <c r="EJ31" i="2" s="1"/>
  <c r="EI30" i="2"/>
  <c r="EI31" i="2" s="1"/>
  <c r="EH30" i="2"/>
  <c r="EG30" i="2"/>
  <c r="EG31" i="2" s="1"/>
  <c r="EF30" i="2"/>
  <c r="EF31" i="2" s="1"/>
  <c r="EE30" i="2"/>
  <c r="EE31" i="2" s="1"/>
  <c r="ED30" i="2"/>
  <c r="EC30" i="2"/>
  <c r="EC31" i="2" s="1"/>
  <c r="EB30" i="2"/>
  <c r="EB31" i="2" s="1"/>
  <c r="EA30" i="2"/>
  <c r="EA31" i="2" s="1"/>
  <c r="DZ30" i="2"/>
  <c r="DY30" i="2"/>
  <c r="DY31" i="2" s="1"/>
  <c r="DX30" i="2"/>
  <c r="DX31" i="2" s="1"/>
  <c r="DW30" i="2"/>
  <c r="DW31" i="2" s="1"/>
  <c r="DV30" i="2"/>
  <c r="DU30" i="2"/>
  <c r="DU31" i="2" s="1"/>
  <c r="DT30" i="2"/>
  <c r="DT31" i="2" s="1"/>
  <c r="DS30" i="2"/>
  <c r="DS31" i="2" s="1"/>
  <c r="DR30" i="2"/>
  <c r="DQ30" i="2"/>
  <c r="DQ31" i="2" s="1"/>
  <c r="DP30" i="2"/>
  <c r="DP31" i="2" s="1"/>
  <c r="DO30" i="2"/>
  <c r="DO31" i="2" s="1"/>
  <c r="DN30" i="2"/>
  <c r="DM30" i="2"/>
  <c r="DM31" i="2" s="1"/>
  <c r="DL30" i="2"/>
  <c r="DL31" i="2" s="1"/>
  <c r="DK30" i="2"/>
  <c r="DK31" i="2" s="1"/>
  <c r="DJ30" i="2"/>
  <c r="DI30" i="2"/>
  <c r="DI31" i="2" s="1"/>
  <c r="DH30" i="2"/>
  <c r="DH31" i="2" s="1"/>
  <c r="DG30" i="2"/>
  <c r="DG31" i="2" s="1"/>
  <c r="DF30" i="2"/>
  <c r="DE30" i="2"/>
  <c r="DE31" i="2" s="1"/>
  <c r="DD30" i="2"/>
  <c r="DD31" i="2" s="1"/>
  <c r="DC30" i="2"/>
  <c r="DC31" i="2" s="1"/>
  <c r="DB30" i="2"/>
  <c r="DA30" i="2"/>
  <c r="DA31" i="2" s="1"/>
  <c r="CZ30" i="2"/>
  <c r="CZ31" i="2" s="1"/>
  <c r="CY30" i="2"/>
  <c r="CY31" i="2" s="1"/>
  <c r="CX30" i="2"/>
  <c r="CX31" i="2" s="1"/>
  <c r="CW30" i="2"/>
  <c r="CW31" i="2" s="1"/>
  <c r="CV30" i="2"/>
  <c r="CV31" i="2" s="1"/>
  <c r="CU30" i="2"/>
  <c r="CU31" i="2" s="1"/>
  <c r="CT30" i="2"/>
  <c r="CT31" i="2" s="1"/>
  <c r="CS30" i="2"/>
  <c r="CS31" i="2" s="1"/>
  <c r="CR30" i="2"/>
  <c r="CR31" i="2" s="1"/>
  <c r="CQ30" i="2"/>
  <c r="CQ31" i="2" s="1"/>
  <c r="CP30" i="2"/>
  <c r="CP31" i="2" s="1"/>
  <c r="CO30" i="2"/>
  <c r="CO31" i="2" s="1"/>
  <c r="CN30" i="2"/>
  <c r="CN31" i="2" s="1"/>
  <c r="CM30" i="2"/>
  <c r="CM31" i="2" s="1"/>
  <c r="CL30" i="2"/>
  <c r="CL31" i="2" s="1"/>
  <c r="F47" i="2" l="1"/>
  <c r="F43" i="2"/>
  <c r="F48" i="2"/>
  <c r="F44" i="2"/>
  <c r="C30" i="2"/>
  <c r="C31" i="2" s="1"/>
  <c r="D30" i="2"/>
  <c r="D31" i="2" s="1"/>
  <c r="E30" i="2"/>
  <c r="E31" i="2" s="1"/>
  <c r="F30" i="2"/>
  <c r="F31" i="2" s="1"/>
  <c r="G30" i="2"/>
  <c r="G31" i="2" s="1"/>
  <c r="I30" i="2"/>
  <c r="I31" i="2" s="1"/>
  <c r="J30" i="2"/>
  <c r="J31" i="2" s="1"/>
  <c r="K30" i="2"/>
  <c r="K31" i="2" s="1"/>
  <c r="D36" i="2" s="1"/>
  <c r="L30" i="2"/>
  <c r="L31" i="2" s="1"/>
  <c r="M30" i="2"/>
  <c r="M31" i="2" s="1"/>
  <c r="N30" i="2"/>
  <c r="N31" i="2" s="1"/>
  <c r="O30" i="2"/>
  <c r="O31" i="2" s="1"/>
  <c r="P30" i="2"/>
  <c r="P31" i="2" s="1"/>
  <c r="Q30" i="2"/>
  <c r="Q31" i="2" s="1"/>
  <c r="R30" i="2"/>
  <c r="R31" i="2" s="1"/>
  <c r="S30" i="2"/>
  <c r="S31" i="2" s="1"/>
  <c r="T30" i="2"/>
  <c r="T31" i="2" s="1"/>
  <c r="U30" i="2"/>
  <c r="U31" i="2" s="1"/>
  <c r="V30" i="2"/>
  <c r="V31" i="2" s="1"/>
  <c r="W30" i="2"/>
  <c r="W31" i="2" s="1"/>
  <c r="X30" i="2"/>
  <c r="X31" i="2" s="1"/>
  <c r="Y30" i="2"/>
  <c r="Y31" i="2" s="1"/>
  <c r="Z30" i="2"/>
  <c r="Z31" i="2" s="1"/>
  <c r="AA30" i="2"/>
  <c r="AA31" i="2" s="1"/>
  <c r="AB30" i="2"/>
  <c r="AB31" i="2" s="1"/>
  <c r="AC30" i="2"/>
  <c r="AC31" i="2" s="1"/>
  <c r="AD30" i="2"/>
  <c r="AD31" i="2" s="1"/>
  <c r="AE30" i="2"/>
  <c r="AE31" i="2" s="1"/>
  <c r="AF30" i="2"/>
  <c r="AF31" i="2" s="1"/>
  <c r="AG30" i="2"/>
  <c r="AG31" i="2" s="1"/>
  <c r="AH30" i="2"/>
  <c r="AH31" i="2" s="1"/>
  <c r="AI30" i="2"/>
  <c r="AI31" i="2" s="1"/>
  <c r="AJ30" i="2"/>
  <c r="AJ31" i="2" s="1"/>
  <c r="AK30" i="2"/>
  <c r="AK31" i="2" s="1"/>
  <c r="AL30" i="2"/>
  <c r="AL31" i="2" s="1"/>
  <c r="AM30" i="2"/>
  <c r="AM31" i="2" s="1"/>
  <c r="AN30" i="2"/>
  <c r="AN31" i="2" s="1"/>
  <c r="AO30" i="2"/>
  <c r="AO31" i="2" s="1"/>
  <c r="AP30" i="2"/>
  <c r="AP31" i="2" s="1"/>
  <c r="AQ30" i="2"/>
  <c r="AQ31" i="2" s="1"/>
  <c r="AR30" i="2"/>
  <c r="AR31" i="2" s="1"/>
  <c r="AS30" i="2"/>
  <c r="AS31" i="2" s="1"/>
  <c r="AT30" i="2"/>
  <c r="AT31" i="2" s="1"/>
  <c r="AU30" i="2"/>
  <c r="AU31" i="2" s="1"/>
  <c r="AV30" i="2"/>
  <c r="AV31" i="2" s="1"/>
  <c r="AW30" i="2"/>
  <c r="AW31" i="2" s="1"/>
  <c r="AX30" i="2"/>
  <c r="AX31" i="2" s="1"/>
  <c r="AY30" i="2"/>
  <c r="AY31" i="2" s="1"/>
  <c r="AZ30" i="2"/>
  <c r="AZ31" i="2" s="1"/>
  <c r="BA30" i="2"/>
  <c r="BA31" i="2" s="1"/>
  <c r="BB30" i="2"/>
  <c r="BB31" i="2" s="1"/>
  <c r="BC30" i="2"/>
  <c r="BC31" i="2" s="1"/>
  <c r="BD30" i="2"/>
  <c r="BD31" i="2" s="1"/>
  <c r="BE30" i="2"/>
  <c r="BE31" i="2" s="1"/>
  <c r="BF30" i="2"/>
  <c r="BF31" i="2" s="1"/>
  <c r="BG30" i="2"/>
  <c r="BG31" i="2" s="1"/>
  <c r="BH30" i="2"/>
  <c r="BH31" i="2" s="1"/>
  <c r="BI30" i="2"/>
  <c r="BI31" i="2" s="1"/>
  <c r="BJ30" i="2"/>
  <c r="BJ31" i="2" s="1"/>
  <c r="BK30" i="2"/>
  <c r="BK31" i="2" s="1"/>
  <c r="BL30" i="2"/>
  <c r="BL31" i="2" s="1"/>
  <c r="BM30" i="2"/>
  <c r="BM31" i="2" s="1"/>
  <c r="BN30" i="2"/>
  <c r="BN31" i="2" s="1"/>
  <c r="BO30" i="2"/>
  <c r="BO31" i="2" s="1"/>
  <c r="BP30" i="2"/>
  <c r="BP31" i="2" s="1"/>
  <c r="BQ30" i="2"/>
  <c r="BQ31" i="2" s="1"/>
  <c r="BR30" i="2"/>
  <c r="BR31" i="2" s="1"/>
  <c r="BS30" i="2"/>
  <c r="BS31" i="2" s="1"/>
  <c r="BT30" i="2"/>
  <c r="BT31" i="2" s="1"/>
  <c r="BU30" i="2"/>
  <c r="BU31" i="2" s="1"/>
  <c r="BV30" i="2"/>
  <c r="BV31" i="2" s="1"/>
  <c r="BW30" i="2"/>
  <c r="BW31" i="2" s="1"/>
  <c r="BX30" i="2"/>
  <c r="BX31" i="2" s="1"/>
  <c r="BY30" i="2"/>
  <c r="BY31" i="2" s="1"/>
  <c r="BZ30" i="2"/>
  <c r="BZ31" i="2" s="1"/>
  <c r="CA30" i="2"/>
  <c r="CA31" i="2" s="1"/>
  <c r="CB30" i="2"/>
  <c r="CB31" i="2" s="1"/>
  <c r="CC30" i="2"/>
  <c r="CC31" i="2" s="1"/>
  <c r="CD30" i="2"/>
  <c r="CD31" i="2" s="1"/>
  <c r="CE30" i="2"/>
  <c r="CE31" i="2" s="1"/>
  <c r="CF30" i="2"/>
  <c r="CF31" i="2" s="1"/>
  <c r="CG30" i="2"/>
  <c r="CG31" i="2" s="1"/>
  <c r="CH30" i="2"/>
  <c r="CH31" i="2" s="1"/>
  <c r="CI30" i="2"/>
  <c r="CI31" i="2" s="1"/>
  <c r="CJ30" i="2"/>
  <c r="CJ31" i="2" s="1"/>
  <c r="CK30" i="2"/>
  <c r="CK31" i="2" s="1"/>
  <c r="KN30" i="2"/>
  <c r="KN31" i="2" s="1"/>
  <c r="KO30" i="2"/>
  <c r="KO31" i="2" s="1"/>
  <c r="F51" i="2" s="1"/>
  <c r="KP30" i="2"/>
  <c r="KP31" i="2" s="1"/>
  <c r="F52" i="2" s="1"/>
  <c r="KQ30" i="2"/>
  <c r="KQ31" i="2" s="1"/>
  <c r="KR30" i="2"/>
  <c r="KR31" i="2" s="1"/>
  <c r="KS30" i="2"/>
  <c r="KS31" i="2" s="1"/>
  <c r="KT30" i="2"/>
  <c r="KT31" i="2" s="1"/>
  <c r="KU30" i="2"/>
  <c r="KU31" i="2" s="1"/>
  <c r="KV30" i="2"/>
  <c r="KV31" i="2" s="1"/>
  <c r="KW30" i="2"/>
  <c r="KW31" i="2" s="1"/>
  <c r="KX30" i="2"/>
  <c r="KX31" i="2" s="1"/>
  <c r="KY30" i="2"/>
  <c r="KY31" i="2" s="1"/>
  <c r="KZ30" i="2"/>
  <c r="KZ31" i="2" s="1"/>
  <c r="LA30" i="2"/>
  <c r="LA31" i="2" s="1"/>
  <c r="LB30" i="2"/>
  <c r="LB31" i="2" s="1"/>
  <c r="LC30" i="2"/>
  <c r="LC31" i="2" s="1"/>
  <c r="LD30" i="2"/>
  <c r="LD31" i="2" s="1"/>
  <c r="LE30" i="2"/>
  <c r="LE31" i="2" s="1"/>
  <c r="F40" i="2" l="1"/>
  <c r="F36" i="2"/>
  <c r="F39" i="2"/>
  <c r="F35" i="2"/>
  <c r="D44" i="2"/>
  <c r="D39" i="2"/>
  <c r="D46" i="2"/>
  <c r="D51" i="2"/>
  <c r="D48" i="2"/>
  <c r="D43" i="2"/>
  <c r="D42" i="2"/>
  <c r="D40" i="2"/>
  <c r="D35" i="2"/>
  <c r="D50" i="2"/>
  <c r="D34" i="2"/>
  <c r="D52" i="2"/>
  <c r="D47" i="2"/>
  <c r="D38" i="2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I40" i="5" s="1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VY40" i="5"/>
  <c r="WC40" i="5"/>
  <c r="WF40" i="5"/>
  <c r="WK40" i="5"/>
  <c r="WN40" i="5"/>
  <c r="WO40" i="5"/>
  <c r="WS40" i="5"/>
  <c r="WV40" i="5"/>
  <c r="WZ40" i="5"/>
  <c r="XA40" i="5"/>
  <c r="XE40" i="5"/>
  <c r="XH40" i="5"/>
  <c r="XI40" i="5"/>
  <c r="XP40" i="5"/>
  <c r="XQ40" i="5"/>
  <c r="XU40" i="5"/>
  <c r="XX40" i="5"/>
  <c r="XY40" i="5"/>
  <c r="YG40" i="5"/>
  <c r="YJ40" i="5"/>
  <c r="YK40" i="5"/>
  <c r="YO40" i="5"/>
  <c r="YR40" i="5"/>
  <c r="YW40" i="5"/>
  <c r="YZ40" i="5"/>
  <c r="ZA40" i="5"/>
  <c r="ZE40" i="5"/>
  <c r="ZH40" i="5"/>
  <c r="ZL40" i="5"/>
  <c r="ZM40" i="5"/>
  <c r="ZQ40" i="5"/>
  <c r="ZT40" i="5"/>
  <c r="ZU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AO40" i="4"/>
  <c r="BU40" i="4"/>
  <c r="CH40" i="4"/>
  <c r="CN40" i="4"/>
  <c r="CP40" i="4"/>
  <c r="DA40" i="4"/>
  <c r="DL40" i="4"/>
  <c r="DM40" i="4"/>
  <c r="DX40" i="4"/>
  <c r="DY40" i="4"/>
  <c r="EF40" i="4"/>
  <c r="EK40" i="4"/>
  <c r="FI40" i="4"/>
  <c r="FL40" i="4"/>
  <c r="FU40" i="4"/>
  <c r="FV40" i="4"/>
  <c r="GD40" i="4"/>
  <c r="GR40" i="4"/>
  <c r="HE40" i="4"/>
  <c r="HR40" i="4"/>
  <c r="HX40" i="4"/>
  <c r="HY40" i="4"/>
  <c r="IL40" i="4"/>
  <c r="JD40" i="4"/>
  <c r="JU40" i="4"/>
  <c r="KJ40" i="4"/>
  <c r="KT40" i="4"/>
  <c r="LB40" i="4"/>
  <c r="LP40" i="4"/>
  <c r="MO40" i="4"/>
  <c r="MP40" i="4"/>
  <c r="MV40" i="4"/>
  <c r="NI40" i="4"/>
  <c r="NJ40" i="4"/>
  <c r="NU40" i="4"/>
  <c r="OB40" i="4"/>
  <c r="OG40" i="4"/>
  <c r="PE40" i="4"/>
  <c r="PH40" i="4"/>
  <c r="PQ40" i="4"/>
  <c r="PR40" i="4"/>
  <c r="PZ40" i="4"/>
  <c r="RA40" i="4"/>
  <c r="RT40" i="4"/>
  <c r="RZ40" i="4"/>
  <c r="SX40" i="4"/>
  <c r="SZ40" i="4"/>
  <c r="TF40" i="4"/>
  <c r="UF40" i="4"/>
  <c r="UP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<sst xmlns="http://schemas.openxmlformats.org/spreadsheetml/2006/main" count="4102" uniqueCount="3264">
  <si>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</si>
  <si>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</si>
  <si>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</si>
  <si>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</si>
  <si>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</si>
  <si>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</si>
  <si>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</si>
  <si>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</si>
  <si>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</si>
  <si>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</si>
  <si>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</si>
  <si>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</si>
  <si>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</si>
  <si>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</si>
  <si>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</si>
  <si>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</si>
  <si>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</si>
  <si>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</si>
  <si>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</si>
  <si>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</si>
  <si>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</si>
  <si>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</si>
  <si>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</si>
  <si>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</si>
  <si>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</si>
  <si>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</si>
  <si>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</si>
  <si>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</si>
  <si>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</si>
  <si>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</si>
  <si>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</si>
  <si>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</si>
  <si>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</si>
  <si>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</si>
  <si>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</si>
  <si>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</si>
  <si>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</si>
  <si>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</si>
  <si>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</si>
  <si>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</si>
  <si>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</si>
  <si>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</si>
  <si>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</si>
  <si>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</si>
  <si>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</si>
  <si>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</si>
  <si>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</si>
  <si>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</si>
  <si>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</si>
  <si>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</si>
  <si>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</si>
  <si>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</si>
  <si>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</si>
  <si>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</si>
  <si>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</si>
  <si>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</si>
  <si>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</si>
  <si>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</si>
  <si>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</si>
  <si>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</si>
  <si>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</si>
  <si>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</si>
  <si>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</si>
  <si>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</si>
  <si>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</si>
  <si>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</si>
  <si>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</si>
  <si>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</si>
  <si>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</si>
  <si>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</si>
  <si>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</si>
  <si>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</si>
  <si>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</si>
  <si>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</si>
  <si>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</si>
  <si>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</si>
  <si>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</si>
  <si>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</si>
  <si>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</si>
  <si>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</si>
  <si>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</si>
  <si>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</si>
  <si>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</si>
  <si>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</si>
  <si>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</si>
  <si>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</si>
  <si>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</si>
  <si>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</si>
  <si>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</si>
  <si>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</si>
  <si>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</si>
  <si>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</si>
  <si>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</si>
  <si>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</si>
  <si>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</si>
  <si>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</si>
  <si>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</si>
  <si>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</si>
  <si>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</si>
  <si>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</si>
  <si>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</si>
  <si>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</si>
  <si>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</si>
  <si>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</si>
  <si>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</si>
  <si>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</si>
  <si>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</si>
  <si>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</si>
  <si>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</si>
  <si>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</si>
  <si>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</si>
  <si>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</si>
  <si>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</si>
  <si>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</si>
  <si>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</si>
  <si>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</si>
  <si>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</si>
  <si>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</si>
  <si>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</si>
  <si>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</si>
  <si>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</si>
  <si>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</si>
  <si>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</si>
  <si>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</si>
  <si>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</si>
  <si>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</si>
  <si>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</si>
  <si>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</si>
  <si>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</si>
  <si>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</si>
  <si>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</si>
  <si>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</si>
  <si>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</si>
  <si>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</si>
  <si>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</si>
  <si>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</si>
  <si>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</si>
  <si>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</si>
  <si>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</si>
  <si>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</si>
  <si>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</si>
  <si>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</si>
  <si>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</si>
  <si>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</si>
  <si>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</si>
  <si>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</si>
  <si>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</si>
  <si>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</si>
  <si>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</si>
  <si>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</si>
  <si>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</si>
  <si>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</si>
  <si>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</si>
  <si>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</si>
  <si>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</si>
  <si>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</si>
  <si>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</si>
  <si>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</si>
  <si>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</si>
  <si>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</si>
  <si>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</si>
  <si>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</si>
  <si>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</si>
  <si>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</si>
  <si>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</si>
  <si>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</si>
  <si>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</si>
  <si>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</si>
  <si>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</si>
  <si>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</si>
  <si>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</si>
  <si>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</si>
  <si>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</si>
  <si>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</si>
  <si>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</si>
  <si>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</si>
  <si>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</si>
  <si>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</si>
  <si>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</si>
  <si>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</si>
  <si>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</si>
  <si>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</si>
  <si>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</si>
  <si>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</si>
  <si>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</si>
  <si>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</si>
  <si>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</si>
  <si>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</si>
  <si>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</si>
  <si>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</si>
  <si>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</si>
  <si>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</si>
  <si>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</si>
  <si>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</si>
  <si>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</si>
  <si>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</si>
  <si>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</si>
  <si>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</si>
  <si>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</si>
  <si>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</si>
  <si>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</si>
  <si>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</si>
  <si>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</si>
  <si>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</si>
  <si>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</si>
  <si>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</si>
  <si>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</si>
  <si>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</si>
  <si>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</si>
  <si>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</si>
  <si>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</si>
  <si>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</si>
  <si>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</si>
  <si>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</si>
  <si>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</si>
  <si>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</si>
  <si>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</si>
  <si>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</si>
  <si>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</si>
  <si>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</si>
  <si>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</si>
  <si>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</si>
  <si>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</si>
  <si>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</si>
  <si>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</si>
  <si>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</si>
  <si>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</si>
  <si>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</si>
  <si>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</si>
  <si>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</si>
  <si>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</si>
  <si>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</si>
  <si>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</si>
  <si>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</si>
  <si>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</si>
  <si>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</si>
  <si>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</si>
  <si>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</si>
  <si>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</si>
  <si>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</si>
  <si>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</si>
  <si>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</si>
  <si>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</si>
  <si>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</si>
  <si>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</si>
  <si>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</si>
  <si>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</si>
  <si>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</si>
  <si>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</si>
  <si>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</si>
  <si>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</si>
  <si>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</si>
  <si>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</si>
  <si>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</si>
  <si>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</si>
  <si>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</si>
  <si>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</si>
  <si>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</si>
  <si>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</si>
  <si>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</si>
  <si>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</si>
  <si>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</si>
  <si>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</si>
  <si>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</si>
  <si>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</si>
  <si>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</si>
  <si>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</si>
  <si>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</si>
  <si>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</si>
  <si>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</si>
  <si>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</si>
  <si>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</si>
  <si>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</si>
  <si>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</si>
  <si>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</si>
  <si>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</si>
  <si>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</si>
  <si>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</si>
  <si>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</si>
  <si>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</si>
  <si>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</si>
  <si>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</si>
  <si>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</si>
  <si>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</si>
  <si>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</si>
  <si>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</si>
  <si>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</si>
  <si>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</si>
  <si>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</si>
  <si>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</si>
  <si>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</si>
  <si>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</si>
  <si>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</si>
  <si>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</si>
  <si>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</si>
  <si>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</si>
  <si>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</si>
  <si>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</si>
  <si>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</si>
  <si>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</si>
  <si>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</si>
  <si>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</si>
  <si>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</si>
  <si>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</si>
  <si>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</si>
  <si>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</si>
  <si>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</si>
  <si>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</si>
  <si>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</si>
  <si>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</si>
  <si>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</si>
  <si>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</si>
  <si>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</si>
  <si>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</si>
  <si>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</si>
  <si>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</si>
  <si>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</si>
  <si>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</si>
  <si>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</si>
  <si>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</si>
  <si>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</si>
  <si>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</si>
  <si>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</si>
  <si>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</si>
  <si>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</si>
  <si>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</si>
  <si>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</si>
  <si>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</si>
  <si>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</si>
  <si>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</si>
  <si>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</si>
  <si>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</si>
  <si>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</si>
  <si>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</si>
  <si>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</si>
  <si>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</si>
  <si>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</si>
  <si>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</si>
  <si>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</si>
  <si>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</si>
  <si>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</si>
  <si>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</si>
  <si>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</si>
  <si>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</si>
  <si>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</si>
  <si>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</si>
  <si>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</si>
  <si>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</si>
  <si>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</si>
  <si>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</si>
  <si>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</si>
  <si>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</si>
  <si>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</si>
  <si>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</si>
  <si>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</si>
  <si>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</si>
  <si>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</si>
  <si>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</si>
  <si>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</si>
  <si>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</si>
  <si>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</si>
  <si>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</si>
  <si>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</si>
  <si>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</si>
  <si>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</si>
  <si>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</si>
  <si>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</si>
  <si>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</si>
  <si>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</si>
  <si>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</si>
  <si>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</si>
  <si>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</si>
  <si>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</si>
  <si>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</si>
  <si>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</si>
  <si>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</si>
  <si>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</si>
  <si>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</si>
  <si>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</si>
  <si>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</si>
  <si>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</si>
  <si>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</si>
  <si>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</si>
  <si>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</si>
  <si>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</si>
  <si>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</si>
  <si>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</si>
  <si>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</si>
  <si>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</si>
  <si>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</si>
  <si>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</si>
  <si>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</si>
  <si>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</si>
  <si>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</si>
  <si>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</si>
  <si>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</si>
  <si>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</si>
  <si>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</si>
  <si>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</si>
  <si>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</si>
  <si>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</si>
  <si>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</si>
  <si>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</si>
  <si>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</si>
  <si>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</si>
  <si>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</si>
  <si>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</si>
  <si>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</si>
  <si>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</si>
  <si>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</si>
  <si>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</si>
  <si>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</si>
  <si>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</si>
  <si>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</si>
  <si>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</si>
  <si>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</si>
  <si>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</si>
  <si>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</si>
  <si>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</si>
  <si>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</si>
  <si>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</si>
  <si>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</si>
  <si>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</si>
  <si>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</si>
  <si>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</si>
  <si>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</si>
  <si>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</si>
  <si>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</si>
  <si>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</si>
  <si>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</si>
  <si>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</si>
  <si>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</si>
  <si>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</si>
  <si>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</si>
  <si>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</si>
  <si>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</si>
  <si>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</si>
  <si>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</si>
  <si>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</si>
  <si>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</si>
  <si>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</si>
  <si>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</si>
  <si>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</si>
  <si>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</si>
  <si>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</si>
  <si>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</si>
  <si>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</si>
  <si>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</si>
  <si>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</si>
  <si>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</si>
  <si>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</si>
  <si>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</si>
  <si>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</si>
  <si>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</si>
  <si>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</si>
  <si>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</si>
  <si>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</si>
  <si>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</si>
  <si>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</si>
  <si>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</si>
  <si>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</si>
  <si>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</si>
  <si>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</si>
  <si>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</si>
  <si>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</si>
  <si>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</si>
  <si>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</si>
  <si>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</si>
  <si>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</si>
  <si>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</si>
  <si>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</si>
  <si>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</si>
  <si>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</si>
  <si>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</si>
  <si>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</si>
  <si>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</si>
  <si>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</si>
  <si>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</si>
  <si>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</si>
  <si>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</si>
  <si>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</si>
  <si>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</si>
  <si>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</si>
  <si>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</si>
  <si>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</si>
  <si>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</si>
  <si>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</si>
  <si>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</si>
  <si>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</si>
  <si>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</si>
  <si>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</si>
  <si>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</si>
  <si>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</si>
  <si>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</si>
  <si>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</si>
  <si>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</si>
  <si>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</si>
  <si>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</si>
  <si>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</si>
  <si>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</si>
  <si>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</si>
  <si>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</si>
  <si>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</si>
  <si>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</si>
  <si>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</si>
  <si>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</si>
  <si>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</si>
  <si>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</si>
  <si>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</si>
  <si>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</si>
  <si>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</si>
  <si>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</si>
  <si>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</si>
  <si>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</si>
  <si>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</si>
  <si>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</si>
  <si>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</si>
  <si>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</si>
  <si>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</si>
  <si>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</si>
  <si>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</si>
  <si>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</si>
  <si>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</si>
  <si>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</si>
  <si>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</si>
  <si>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</si>
  <si>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</si>
  <si>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</si>
  <si>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</si>
  <si>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</si>
  <si>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</si>
  <si>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</si>
  <si>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</si>
  <si>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</si>
  <si>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</si>
  <si>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</si>
  <si>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</si>
  <si>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</si>
  <si>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</si>
  <si>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</si>
  <si>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</si>
  <si>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</si>
  <si>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</si>
  <si>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</si>
  <si>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</si>
  <si>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</si>
  <si>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</si>
  <si>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</si>
  <si>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</si>
  <si>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</si>
  <si>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</si>
  <si>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</si>
  <si>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</si>
  <si>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</si>
  <si>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</si>
  <si>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</si>
  <si>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</si>
  <si>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</si>
  <si>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</si>
  <si>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</si>
  <si>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</si>
  <si>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</si>
  <si>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</si>
  <si>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</si>
  <si>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</si>
  <si>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</si>
  <si>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</si>
  <si>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</si>
  <si>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</si>
  <si>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</si>
  <si>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</si>
  <si>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</si>
  <si>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</si>
  <si>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</si>
  <si>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</si>
  <si>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</si>
  <si>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</si>
  <si>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</si>
  <si>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</si>
  <si>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</si>
  <si>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</si>
  <si>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</si>
  <si>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</si>
  <si>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</si>
  <si>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</si>
  <si>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</si>
  <si>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</si>
  <si>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</si>
  <si>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</si>
  <si>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</si>
  <si>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</si>
  <si>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</si>
  <si>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</si>
  <si>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</si>
  <si>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</si>
  <si>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</si>
  <si>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</si>
  <si>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</si>
  <si>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</si>
  <si>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</si>
  <si>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</si>
  <si>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</si>
  <si>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</si>
  <si>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</si>
  <si>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</si>
  <si>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</si>
  <si>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</si>
  <si>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</si>
  <si>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</si>
  <si>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</si>
  <si>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</si>
  <si>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</si>
  <si>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</si>
  <si>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</si>
  <si>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</si>
  <si>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</si>
  <si>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</si>
  <si>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</si>
  <si>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</si>
  <si>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</si>
  <si>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</si>
  <si>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</si>
  <si>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</si>
  <si>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</si>
  <si>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</si>
  <si>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</si>
  <si>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</si>
  <si>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</si>
  <si>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</si>
  <si>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</si>
  <si>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</si>
  <si>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</si>
  <si>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</si>
  <si>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</si>
  <si>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</si>
  <si>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</si>
  <si>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</si>
  <si>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</si>
  <si>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</si>
  <si>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</si>
  <si>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</si>
  <si>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</si>
  <si>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</si>
  <si>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</si>
  <si>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</si>
  <si>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</si>
  <si>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</si>
  <si>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</si>
  <si>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</si>
  <si>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</si>
  <si>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</si>
  <si>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</si>
  <si>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</si>
  <si>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</si>
  <si>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</si>
  <si>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</si>
  <si>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</si>
  <si>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</si>
  <si>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</si>
  <si>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</si>
  <si>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</si>
  <si>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</si>
  <si>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</si>
  <si>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</si>
  <si>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</si>
  <si>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</si>
  <si>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</si>
  <si>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</si>
  <si>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</si>
  <si>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</si>
  <si>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</si>
  <si>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</si>
  <si>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</si>
  <si>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</si>
  <si>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</si>
  <si>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</si>
  <si>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</si>
  <si>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</si>
  <si>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</si>
  <si>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</si>
  <si>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</si>
  <si>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</si>
  <si>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</si>
  <si>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</si>
  <si>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</si>
  <si>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</si>
  <si>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</si>
  <si>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</si>
  <si>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</si>
  <si>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</si>
  <si>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</si>
  <si>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</si>
  <si>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</si>
  <si>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</si>
  <si>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</si>
  <si>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</si>
  <si>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</si>
  <si>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</si>
  <si>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</si>
  <si>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</si>
  <si>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</si>
  <si>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</si>
  <si>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</si>
  <si>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</si>
  <si>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</si>
  <si>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</si>
  <si>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</si>
  <si>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</si>
  <si>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</si>
  <si>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</si>
  <si>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</si>
  <si>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</si>
  <si>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</si>
  <si>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</si>
  <si>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</si>
  <si>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</si>
  <si>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</si>
  <si>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</si>
  <si>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</si>
  <si>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</si>
  <si>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</si>
  <si>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</si>
  <si>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</si>
  <si>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</si>
  <si>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</si>
  <si>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</si>
  <si>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</si>
  <si>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</si>
  <si>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</si>
  <si>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</si>
  <si>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</si>
  <si>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</si>
  <si>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</si>
  <si>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</si>
  <si>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</si>
  <si>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</si>
  <si>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</si>
  <si>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</si>
  <si>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</si>
  <si>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</si>
  <si>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</si>
  <si>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</si>
  <si>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</si>
  <si>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</si>
  <si>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</si>
  <si>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</si>
  <si>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</si>
  <si>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</si>
  <si>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</si>
  <si>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</si>
  <si>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</si>
  <si>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</si>
  <si>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</si>
  <si>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</si>
  <si>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</si>
  <si>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</si>
  <si>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</si>
  <si>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</si>
  <si>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</si>
  <si>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</si>
  <si>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</si>
  <si>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</si>
  <si>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</si>
  <si>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</si>
  <si>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</si>
  <si>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</si>
  <si>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</si>
  <si>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</si>
  <si>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</si>
  <si>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</si>
  <si>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</si>
  <si>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</si>
  <si>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</si>
  <si>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</si>
  <si>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</si>
  <si>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</si>
  <si>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</si>
  <si>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</si>
  <si>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</si>
  <si>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</si>
  <si>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</si>
  <si>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</si>
  <si>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</si>
  <si>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</si>
  <si>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</si>
  <si>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</si>
  <si>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</si>
  <si>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</si>
  <si>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</si>
  <si>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</si>
  <si>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</si>
  <si>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</si>
  <si>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</si>
  <si>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</si>
  <si>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</si>
  <si>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</si>
  <si>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</si>
  <si>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</si>
  <si>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</si>
  <si>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</si>
  <si>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</si>
  <si>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</si>
  <si>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</si>
  <si>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</si>
  <si>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</si>
  <si>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</si>
  <si>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</si>
  <si>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</si>
  <si>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</si>
  <si>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</si>
  <si>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</si>
  <si>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</si>
  <si>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</si>
  <si>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</si>
  <si>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</si>
  <si>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</si>
  <si>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</si>
  <si>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</si>
  <si>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</si>
  <si>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</si>
  <si>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</si>
  <si>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</si>
  <si>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</si>
  <si>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</si>
  <si>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</si>
  <si>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</si>
  <si>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</si>
  <si>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</si>
  <si>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</si>
  <si>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</si>
  <si>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</si>
  <si>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</si>
  <si>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</si>
  <si>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</si>
  <si>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</si>
  <si>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</si>
  <si>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</si>
  <si>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</si>
  <si>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</si>
  <si>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</si>
  <si>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</si>
  <si>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</si>
  <si>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</si>
  <si>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</si>
  <si>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</si>
  <si>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</si>
  <si>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</si>
  <si>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</si>
  <si>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</si>
  <si>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</si>
  <si>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</si>
  <si>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</si>
  <si>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</si>
  <si>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</si>
  <si>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</si>
  <si>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</si>
  <si>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</si>
  <si>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</si>
  <si>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</si>
  <si>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</si>
  <si>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</si>
  <si>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</si>
  <si>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</si>
  <si>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</si>
  <si>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</si>
  <si>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</si>
  <si>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</si>
  <si>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</si>
  <si>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</si>
  <si>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</si>
  <si>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</si>
  <si>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</si>
  <si>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</si>
  <si>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</si>
  <si>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</si>
  <si>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</si>
  <si>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</si>
  <si>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</si>
  <si>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</si>
  <si>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</si>
  <si>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</si>
  <si>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</si>
  <si>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</si>
  <si>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</si>
  <si>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</si>
  <si>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</si>
  <si>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</si>
  <si>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</si>
  <si>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</si>
  <si>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</si>
  <si>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</si>
  <si>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</si>
  <si>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</si>
  <si>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</si>
  <si>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</si>
  <si>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</si>
  <si>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</si>
  <si>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</si>
  <si>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</si>
  <si>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</si>
  <si>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</si>
  <si>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</si>
  <si>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</si>
  <si>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</si>
  <si>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</si>
  <si>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</si>
  <si>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</si>
  <si>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</si>
  <si>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</si>
  <si>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</si>
  <si>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</si>
  <si>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</si>
  <si>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</si>
  <si>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</si>
  <si>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</si>
  <si>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</si>
  <si>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</si>
  <si>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</si>
  <si>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</si>
  <si>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</si>
  <si>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</si>
  <si>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</si>
  <si>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</si>
  <si>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</si>
  <si>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</si>
  <si>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</si>
  <si>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</si>
  <si>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</si>
  <si>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</si>
  <si>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</si>
  <si>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</si>
  <si>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</si>
  <si>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</si>
  <si>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</si>
  <si>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</si>
  <si>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</si>
  <si>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</si>
  <si>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</si>
  <si>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</si>
  <si>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</si>
  <si>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</si>
  <si>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</si>
  <si>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</si>
  <si>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</si>
  <si>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</si>
  <si>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</si>
  <si>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</si>
  <si>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</si>
  <si>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</si>
  <si>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</si>
  <si>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</si>
  <si>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</si>
  <si>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</si>
  <si>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</si>
  <si>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</si>
  <si>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</si>
  <si>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</si>
  <si>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</si>
  <si>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</si>
  <si>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</si>
  <si>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</si>
  <si>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</si>
  <si>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</si>
  <si>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</si>
  <si>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</si>
  <si>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</si>
  <si>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</si>
  <si>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</si>
  <si>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</si>
  <si>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</si>
  <si>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</si>
  <si>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</si>
  <si>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</si>
  <si>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</si>
  <si>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</si>
  <si>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</si>
  <si>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</si>
  <si>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</si>
  <si>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</si>
  <si>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</si>
  <si>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</si>
  <si>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</si>
  <si>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</si>
  <si>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</si>
  <si>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</si>
  <si>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</si>
  <si>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</si>
  <si>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</si>
  <si>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</si>
  <si>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</si>
  <si>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</si>
  <si>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</si>
  <si>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</si>
  <si>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</si>
  <si>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</si>
  <si>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</si>
  <si>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</si>
  <si>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</si>
  <si>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</si>
  <si>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</si>
  <si>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</si>
  <si>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</si>
  <si>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</si>
  <si>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</si>
  <si>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</si>
  <si>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</si>
  <si>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</si>
  <si>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</si>
  <si>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</si>
  <si>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</si>
  <si>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</si>
  <si>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</si>
  <si>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</si>
  <si>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</si>
  <si>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</si>
  <si>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</si>
  <si>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</si>
  <si>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</si>
  <si>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</si>
  <si>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</si>
  <si>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</si>
  <si>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</si>
  <si>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</si>
  <si>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</si>
  <si>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</si>
  <si>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</si>
  <si>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</si>
  <si>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</si>
  <si>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</si>
  <si>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</si>
  <si>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</si>
  <si>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</si>
  <si>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</si>
  <si>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</si>
  <si>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</si>
  <si>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</si>
  <si>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</si>
  <si>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</si>
  <si>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</si>
  <si>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</si>
  <si>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</si>
  <si>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</si>
  <si>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</si>
  <si>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</si>
  <si>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</si>
  <si>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</si>
  <si>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</si>
  <si>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</si>
  <si>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</si>
  <si>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</si>
  <si>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</si>
  <si>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</si>
  <si>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</si>
  <si>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</si>
  <si>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</si>
  <si>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</si>
  <si>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</si>
  <si>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</si>
  <si>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</si>
  <si>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</si>
  <si>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</si>
  <si>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</si>
  <si>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</si>
  <si>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</si>
  <si>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</si>
  <si>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</si>
  <si>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</si>
  <si>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</si>
  <si>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</si>
  <si>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</si>
  <si>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</si>
  <si>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</si>
  <si>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</si>
  <si>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</si>
  <si>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</si>
  <si>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</si>
  <si>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</si>
  <si>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</si>
  <si>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</si>
  <si>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</si>
  <si>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</si>
  <si>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</si>
  <si>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</si>
  <si>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</si>
  <si>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</si>
  <si>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</si>
  <si>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</si>
  <si>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</si>
  <si>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</si>
  <si>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</si>
  <si>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</si>
  <si>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</si>
  <si>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</si>
  <si>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</si>
  <si>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</si>
  <si>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</si>
  <si>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</si>
  <si>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</si>
  <si>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</si>
  <si>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</si>
  <si>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</si>
  <si>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</si>
  <si>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</si>
  <si>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</si>
  <si>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</si>
  <si>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</si>
  <si>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</si>
  <si>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</si>
  <si>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</si>
  <si>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</si>
  <si>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</si>
  <si>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</si>
  <si>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</si>
  <si>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</si>
  <si>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</si>
  <si>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</si>
  <si>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</si>
  <si>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</si>
  <si>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</si>
  <si>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</si>
  <si>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</si>
  <si>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</si>
  <si>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</si>
  <si>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</si>
  <si>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</si>
  <si>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</si>
  <si>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</si>
  <si>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</si>
  <si>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</si>
  <si>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</si>
  <si>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</si>
  <si>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</si>
  <si>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</si>
  <si>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</si>
  <si>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</si>
  <si>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</si>
  <si>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</si>
  <si>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</si>
  <si>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</si>
  <si>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</si>
  <si>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</si>
  <si>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</si>
  <si>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</si>
  <si>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</si>
  <si>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</si>
  <si>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</si>
  <si>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</si>
  <si>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</si>
  <si>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</si>
  <si>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</si>
  <si>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</si>
  <si>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</si>
  <si>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</si>
  <si>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</si>
  <si>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</si>
  <si>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</si>
  <si>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</si>
  <si>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</si>
  <si>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</si>
  <si>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</si>
  <si>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</si>
  <si>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</si>
  <si>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</si>
  <si>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</si>
  <si>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</si>
  <si>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</si>
  <si>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</si>
  <si>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</si>
  <si>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</si>
  <si>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</si>
  <si>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</si>
  <si>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</si>
  <si>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</si>
  <si>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</si>
  <si>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</si>
  <si>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</si>
  <si>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</si>
  <si>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</si>
  <si>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</si>
  <si>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</si>
  <si>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</si>
  <si>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</si>
  <si>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</si>
  <si>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</si>
  <si>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</si>
  <si>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</si>
  <si>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</si>
  <si>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</si>
  <si>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</si>
  <si>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</si>
  <si>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</si>
  <si>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</si>
  <si>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</si>
  <si>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</si>
  <si>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</si>
  <si>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</si>
  <si>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</si>
  <si>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</si>
  <si>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</si>
  <si>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</si>
  <si>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</si>
  <si>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</si>
  <si>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</si>
  <si>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</si>
  <si>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</si>
  <si>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</si>
  <si>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</si>
  <si>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</si>
  <si>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</si>
  <si>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</si>
  <si>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</si>
  <si>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</si>
  <si>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</si>
  <si>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</si>
  <si>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</si>
  <si>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</si>
  <si>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</si>
  <si>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</si>
  <si>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</si>
  <si>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</si>
  <si>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</si>
  <si>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</si>
  <si>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</si>
  <si>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</si>
  <si>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</si>
  <si>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</si>
  <si>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</si>
  <si>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</si>
  <si>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</si>
  <si>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</si>
  <si>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</si>
  <si>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</si>
  <si>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</si>
  <si>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</si>
  <si>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</si>
  <si>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</si>
  <si>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</si>
  <si>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</si>
  <si>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</si>
  <si>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</si>
  <si>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</si>
  <si>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</si>
  <si>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</si>
  <si>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</si>
  <si>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</si>
  <si>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</si>
  <si>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</si>
  <si>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</si>
  <si>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</si>
  <si>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</si>
  <si>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</si>
  <si>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</si>
  <si>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</si>
  <si>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</si>
  <si>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</si>
  <si>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</si>
  <si>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</si>
  <si>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</si>
  <si>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</si>
  <si>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</si>
  <si>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</si>
  <si>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</si>
  <si>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</si>
  <si>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</si>
  <si>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</si>
  <si>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</si>
  <si>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</si>
  <si>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</si>
  <si>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</si>
  <si>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</si>
  <si>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</si>
  <si>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</si>
  <si>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</si>
  <si>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</si>
  <si>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</si>
  <si>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</si>
  <si>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</si>
  <si>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</si>
  <si>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</si>
  <si>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</si>
  <si>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</si>
  <si>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</si>
  <si>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</si>
  <si>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</si>
  <si>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</si>
  <si>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</si>
  <si>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</si>
  <si>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</si>
  <si>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</si>
  <si>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</si>
  <si>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</si>
  <si>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</si>
  <si>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</si>
  <si>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</si>
  <si>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</si>
  <si>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</si>
  <si>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</si>
  <si>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</si>
  <si>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</si>
  <si>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</si>
  <si>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</si>
  <si>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</si>
  <si>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</si>
  <si>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</si>
  <si>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</si>
  <si>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</si>
  <si>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</si>
  <si>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</si>
  <si>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</si>
  <si>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</si>
  <si>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</si>
  <si>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</si>
  <si>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</si>
  <si>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</si>
  <si>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</si>
  <si>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</si>
  <si>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</si>
  <si>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</si>
  <si>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</si>
  <si>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</si>
  <si>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</si>
  <si>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</si>
  <si>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</si>
  <si>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</si>
  <si>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</si>
  <si>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</si>
  <si>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</si>
  <si>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</si>
  <si>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</si>
  <si>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</si>
  <si>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</si>
  <si>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</si>
  <si>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</si>
  <si>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</si>
  <si>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</si>
  <si>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</si>
  <si>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</si>
  <si>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</si>
  <si>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</si>
  <si>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</si>
  <si>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</si>
  <si>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</si>
  <si>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</si>
  <si>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</si>
  <si>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</si>
  <si>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</si>
  <si>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</si>
  <si>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</si>
  <si>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</si>
  <si>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</si>
  <si>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</si>
  <si>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</si>
  <si>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</si>
  <si>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</si>
  <si>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</si>
  <si>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</si>
  <si>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</si>
  <si>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</si>
  <si>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</si>
  <si>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</si>
  <si>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</si>
  <si>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</si>
  <si>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</si>
  <si>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</si>
  <si>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</si>
  <si>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</si>
  <si>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</si>
  <si>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</si>
  <si>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</si>
  <si>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</si>
  <si>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</si>
  <si>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</si>
  <si>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</si>
  <si>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</si>
  <si>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</si>
  <si>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</si>
  <si>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</si>
  <si>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</si>
  <si>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</si>
  <si>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</si>
  <si>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</si>
  <si>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</si>
  <si>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</si>
  <si>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</si>
  <si>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</si>
  <si>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</si>
  <si>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</si>
  <si>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</si>
  <si>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</si>
  <si>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</si>
  <si>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</si>
  <si>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</si>
  <si>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</si>
  <si>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</si>
  <si>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</si>
  <si>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</si>
  <si>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</si>
  <si>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</si>
  <si>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</si>
  <si>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</si>
  <si>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</si>
  <si>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</si>
  <si>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</si>
  <si>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</si>
  <si>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</si>
  <si>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</si>
  <si>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</si>
  <si>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</si>
  <si>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</si>
  <si>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</si>
  <si>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</si>
  <si>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</si>
  <si>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</si>
  <si>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</si>
  <si>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</si>
  <si>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</si>
  <si>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</si>
  <si>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</si>
  <si>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</si>
  <si>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</si>
  <si>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</si>
  <si>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</si>
  <si>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</si>
  <si>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</si>
  <si>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</si>
  <si>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</si>
  <si>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</si>
  <si>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</si>
  <si>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</si>
  <si>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</si>
  <si>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</si>
  <si>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</si>
  <si>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</si>
  <si>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</si>
  <si>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</si>
  <si>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</si>
  <si>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</si>
  <si>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</si>
  <si>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</si>
  <si>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</si>
  <si>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</si>
  <si>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</si>
  <si>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</si>
  <si>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</si>
  <si>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</si>
  <si>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</si>
  <si>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</si>
  <si>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</si>
  <si>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</si>
  <si>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</si>
  <si>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</si>
  <si>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</si>
  <si>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</si>
  <si>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</si>
  <si>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</si>
  <si>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</si>
  <si>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</si>
  <si>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</si>
  <si>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</si>
  <si>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</si>
  <si>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</si>
  <si>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</si>
  <si>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</si>
  <si>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</si>
  <si>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</si>
  <si>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</si>
  <si>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</si>
  <si>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</si>
  <si>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</si>
  <si>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</si>
  <si>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</si>
  <si>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</si>
  <si>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</si>
  <si>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</si>
  <si>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</si>
  <si>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</si>
  <si>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</si>
  <si>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</si>
  <si>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</si>
  <si>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</si>
  <si>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</si>
  <si>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</si>
  <si>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</si>
  <si>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</si>
  <si>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</si>
  <si>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</si>
  <si>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</si>
  <si>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</si>
  <si>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</si>
  <si>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</si>
  <si>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</si>
  <si>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</si>
  <si>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</si>
  <si>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</si>
  <si>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</si>
  <si>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</si>
  <si>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</si>
  <si>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</si>
  <si>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</si>
  <si>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</si>
  <si>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</si>
  <si>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</si>
  <si>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</si>
  <si>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</si>
  <si>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</si>
  <si>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</si>
  <si>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</si>
  <si>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</si>
  <si>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</si>
  <si>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</si>
  <si>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</si>
  <si>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</si>
  <si>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</si>
  <si>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</si>
  <si>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</si>
  <si>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</si>
  <si>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</si>
  <si>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</si>
  <si>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</si>
  <si>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</si>
  <si>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</si>
  <si>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</si>
  <si>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</si>
  <si>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</si>
  <si>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</si>
  <si>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</si>
  <si>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</si>
  <si>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</si>
  <si>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</si>
  <si>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</si>
  <si>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</si>
  <si>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</si>
  <si>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</si>
  <si>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</si>
  <si>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</si>
  <si>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</si>
  <si>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</si>
  <si>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</si>
  <si>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</si>
  <si>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</si>
  <si>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</si>
  <si>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</si>
  <si>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</si>
  <si>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</si>
  <si>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</si>
  <si>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</si>
  <si>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</si>
  <si>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</si>
  <si>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</si>
  <si>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</si>
  <si>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</si>
  <si>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</si>
  <si>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</si>
  <si>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</si>
  <si>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</si>
  <si>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</si>
  <si>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</si>
  <si>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</si>
  <si>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</si>
  <si>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</si>
  <si>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</si>
  <si>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</si>
  <si>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</si>
  <si>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</si>
  <si>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</si>
  <si>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</si>
  <si>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</si>
  <si>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</si>
  <si>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</si>
  <si>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</si>
  <si>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</si>
  <si>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</si>
  <si>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</si>
  <si>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</si>
  <si>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</si>
  <si>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</si>
  <si>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</si>
  <si>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</si>
  <si>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</si>
  <si>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</si>
  <si>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</si>
  <si>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</si>
  <si>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</si>
  <si>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</si>
  <si>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</si>
  <si>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</si>
  <si>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</si>
  <si>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</si>
  <si>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</si>
  <si>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</si>
  <si>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</si>
  <si>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</si>
  <si>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</si>
  <si>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</si>
  <si>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</si>
  <si>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</si>
  <si>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</si>
  <si>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</si>
  <si>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</si>
  <si>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</si>
  <si>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</si>
  <si>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</si>
  <si>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</si>
  <si>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</si>
  <si>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</si>
  <si>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</si>
  <si>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</si>
  <si>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</si>
  <si>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</si>
  <si>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</si>
  <si>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</si>
  <si>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</si>
  <si>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</si>
  <si>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</si>
  <si>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</si>
  <si>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</si>
  <si>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</si>
  <si>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</si>
  <si>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</si>
  <si>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</si>
  <si>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</si>
  <si>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</si>
  <si>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</si>
  <si>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</si>
  <si>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</si>
  <si>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</si>
  <si>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</si>
  <si>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</si>
  <si>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</si>
  <si>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</si>
  <si>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</si>
  <si>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</si>
  <si>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</si>
  <si>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</si>
  <si>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</si>
  <si>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</si>
  <si>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</si>
  <si>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</si>
  <si>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</si>
  <si>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</si>
  <si>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</si>
  <si>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</si>
  <si>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</si>
  <si>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</si>
  <si>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</si>
  <si>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</si>
  <si>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</si>
  <si>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</si>
  <si>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</si>
  <si>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</si>
  <si>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</si>
  <si>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</si>
  <si>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</si>
  <si>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</si>
  <si>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</si>
  <si>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</si>
  <si>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</si>
  <si>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</si>
  <si>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</si>
  <si>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</si>
  <si>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</si>
  <si>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</si>
  <si>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</si>
  <si>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</si>
  <si>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</si>
  <si>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</si>
  <si>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</si>
  <si>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</si>
  <si>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</si>
  <si>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</si>
  <si>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</si>
  <si>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</si>
  <si>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</si>
  <si>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</si>
  <si>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</si>
  <si>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</si>
  <si>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</si>
  <si>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</si>
  <si>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</si>
  <si>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</si>
  <si>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</si>
  <si>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</si>
  <si>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</si>
  <si>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</si>
  <si>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</si>
  <si>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</si>
  <si>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</si>
  <si>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</si>
  <si>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</si>
  <si>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</si>
  <si>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</si>
  <si>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</si>
  <si>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</si>
  <si>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</si>
  <si>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</si>
  <si>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</si>
  <si>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</si>
  <si>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</si>
  <si>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</si>
  <si>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</si>
  <si>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</si>
  <si>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</si>
  <si>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</si>
  <si>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</si>
  <si>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</si>
  <si>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</si>
  <si>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</si>
  <si>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</si>
  <si>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</si>
  <si>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</si>
  <si>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</si>
  <si>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</si>
  <si>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</si>
  <si>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</si>
  <si>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</si>
  <si>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</si>
  <si>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</si>
  <si>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</si>
  <si>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</si>
  <si>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</si>
  <si>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</si>
  <si>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</si>
  <si>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</si>
  <si>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</si>
  <si>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</si>
  <si>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</si>
  <si>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</si>
  <si>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</si>
  <si>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</si>
  <si>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</si>
  <si>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</si>
  <si>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</si>
  <si>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</si>
  <si>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</si>
  <si>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</si>
  <si>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</si>
  <si>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</si>
  <si>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</si>
  <si>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</si>
  <si>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</si>
  <si>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</si>
  <si>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</si>
  <si>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</si>
  <si>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</si>
  <si>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</si>
  <si>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</si>
  <si>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</si>
  <si>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</si>
  <si>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</si>
  <si>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</si>
  <si>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</si>
  <si>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</si>
  <si>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</si>
  <si>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</si>
  <si>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</si>
  <si>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</si>
  <si>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</si>
  <si>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</si>
  <si>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</si>
  <si>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</si>
  <si>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</si>
  <si>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</si>
  <si>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</si>
  <si>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</si>
  <si>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</si>
  <si>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</si>
  <si>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</si>
  <si>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</si>
  <si>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</si>
  <si>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</si>
  <si>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</si>
  <si>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</si>
  <si>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</si>
  <si>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</si>
  <si>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</si>
  <si>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</si>
  <si>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</si>
  <si>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</si>
  <si>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</si>
  <si>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</si>
  <si>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</si>
  <si>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</si>
  <si>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</si>
  <si>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</si>
  <si>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</si>
  <si>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</si>
  <si>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</si>
  <si>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</si>
  <si>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</si>
  <si>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</si>
  <si>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</si>
  <si>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</si>
  <si>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</si>
  <si>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</si>
  <si>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</si>
  <si>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</si>
  <si>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</si>
  <si>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</si>
  <si>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</si>
  <si>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</si>
  <si>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</si>
  <si>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</si>
  <si>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</si>
  <si>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</si>
  <si>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</si>
  <si>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</si>
  <si>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</si>
  <si>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</si>
  <si>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</si>
  <si>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</si>
  <si>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</si>
  <si>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</si>
  <si>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</si>
  <si>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</si>
  <si>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</si>
  <si>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</si>
  <si>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</si>
  <si>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</si>
  <si>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</si>
  <si>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</si>
  <si>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</si>
  <si>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</si>
  <si>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</si>
  <si>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</si>
  <si>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</si>
  <si>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</si>
  <si>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</si>
  <si>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</si>
  <si>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</si>
  <si>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</si>
  <si>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</si>
  <si>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</si>
  <si>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</si>
  <si>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</si>
  <si>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</si>
  <si>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</si>
  <si>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</si>
  <si>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</si>
  <si>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</si>
  <si>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</si>
  <si>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</si>
  <si>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</si>
  <si>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</si>
  <si>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</si>
  <si>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</si>
  <si>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</si>
  <si>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</si>
  <si>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</si>
  <si>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</si>
  <si>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</si>
  <si>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</si>
  <si>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</si>
  <si>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</si>
  <si>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</si>
  <si>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</si>
  <si>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</si>
  <si>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</si>
  <si>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</si>
  <si>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</si>
  <si>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</si>
  <si>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</si>
  <si>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</si>
  <si>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</si>
  <si>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</si>
  <si>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</si>
  <si>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</si>
  <si>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</si>
  <si>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</si>
  <si>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</si>
  <si>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</si>
  <si>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</si>
  <si>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</si>
  <si>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</si>
  <si>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</si>
  <si>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</si>
  <si>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</si>
  <si>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</si>
  <si>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</si>
  <si>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</si>
  <si>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</si>
  <si>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</si>
  <si>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</si>
  <si>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</si>
  <si>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</si>
  <si>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</si>
  <si>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</si>
  <si>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</si>
  <si>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</si>
  <si>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</si>
  <si>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</si>
  <si>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</si>
  <si>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</si>
  <si>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</si>
  <si>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</si>
  <si>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</si>
  <si>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</si>
  <si>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</si>
  <si>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</si>
  <si>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</si>
  <si>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</si>
  <si>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</si>
  <si>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</si>
  <si>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</si>
  <si>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</si>
  <si>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</si>
  <si>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</si>
  <si>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</si>
  <si>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</si>
  <si>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</si>
  <si>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</si>
  <si>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</si>
  <si>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</si>
  <si>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</si>
  <si>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</si>
  <si>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</si>
  <si>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</si>
  <si>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</si>
  <si>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</si>
  <si>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</si>
  <si>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</si>
  <si>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</si>
  <si>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</si>
  <si>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</si>
  <si>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</si>
  <si>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</si>
  <si>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</si>
  <si>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</si>
  <si>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</si>
  <si>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</si>
  <si>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</si>
  <si>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</si>
  <si>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</si>
  <si>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</si>
  <si>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</si>
  <si>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</si>
  <si>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</si>
  <si>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</si>
  <si>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</si>
  <si>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</si>
  <si>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</si>
  <si>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</si>
  <si>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</si>
  <si>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</si>
  <si>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</si>
  <si>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</si>
  <si>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</si>
  <si>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</si>
  <si>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</si>
  <si>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</si>
  <si>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</si>
  <si>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</si>
  <si>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</si>
  <si>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</si>
  <si>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</si>
  <si>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</si>
  <si>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</si>
  <si>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</si>
  <si>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</si>
  <si>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</si>
  <si>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</si>
  <si>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</si>
  <si>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</si>
  <si>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</si>
  <si>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</si>
  <si>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</si>
  <si>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</si>
  <si>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</si>
  <si>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</si>
  <si>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</si>
  <si>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</si>
  <si>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</si>
  <si>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</si>
  <si>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</si>
  <si>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</si>
  <si>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</si>
  <si>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</si>
  <si>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</si>
  <si>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</si>
  <si>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</si>
  <si>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</si>
  <si>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</si>
  <si>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</si>
  <si>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</si>
  <si>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</si>
  <si>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</si>
  <si>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</si>
  <si>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</si>
  <si>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</si>
  <si>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</si>
  <si>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</si>
  <si>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</si>
  <si>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</si>
  <si>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</si>
  <si>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</si>
  <si>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</si>
  <si>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</si>
  <si>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</si>
  <si>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</si>
  <si>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</si>
  <si>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</si>
  <si>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</si>
  <si>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</si>
  <si>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</si>
  <si>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</si>
  <si>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</si>
  <si>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</si>
  <si>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</si>
  <si>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</si>
  <si>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</si>
  <si>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</si>
  <si>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</si>
  <si>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</si>
  <si>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</si>
  <si>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</si>
  <si>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</si>
  <si>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</si>
  <si>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</si>
  <si>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</si>
  <si>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</si>
  <si>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</si>
  <si>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</si>
  <si>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</si>
  <si>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</si>
  <si>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</si>
  <si>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</si>
  <si>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</si>
  <si>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</si>
  <si>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</si>
  <si>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</si>
  <si>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</si>
  <si>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</si>
  <si>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</si>
  <si>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</si>
  <si>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</si>
  <si>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</si>
  <si>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</si>
  <si>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</si>
  <si>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</si>
  <si>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</si>
  <si>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</si>
  <si>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</si>
  <si>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</si>
  <si>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</si>
  <si>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</si>
  <si>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</si>
  <si>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</si>
  <si>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</si>
  <si>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</si>
  <si>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</si>
  <si>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</si>
  <si>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</si>
  <si>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</si>
  <si>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</si>
  <si>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</si>
  <si>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</si>
  <si>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</si>
  <si>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</si>
  <si>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</si>
  <si>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</si>
  <si>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</si>
  <si>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</si>
  <si>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</si>
  <si>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</si>
  <si>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</si>
  <si>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</si>
  <si>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</si>
  <si>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</si>
  <si>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</si>
  <si>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</si>
  <si>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</si>
  <si>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</si>
  <si>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</si>
  <si>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</si>
  <si>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</si>
  <si>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</si>
  <si>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</si>
  <si>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</si>
  <si>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</si>
  <si>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</si>
  <si>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</si>
  <si>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</si>
  <si>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</si>
  <si>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</si>
  <si>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</si>
  <si>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</si>
  <si>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</si>
  <si>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</si>
  <si>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</si>
  <si>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</si>
  <si>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</si>
  <si>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</si>
  <si>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</si>
  <si>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</si>
  <si>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</si>
  <si>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</si>
  <si>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</si>
  <si>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</si>
  <si>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</si>
  <si>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</si>
  <si>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</si>
  <si>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</si>
  <si>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</si>
  <si>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</si>
  <si>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</si>
  <si>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</si>
  <si>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</si>
  <si>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</si>
  <si>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</si>
  <si>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</si>
  <si>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</si>
  <si>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</si>
  <si>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</si>
  <si>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</si>
  <si>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</si>
  <si>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</si>
  <si>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</si>
  <si>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</si>
  <si>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</si>
  <si>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</si>
  <si>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</si>
  <si>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</si>
  <si>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</si>
  <si>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</si>
  <si>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</si>
  <si>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</si>
  <si>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</si>
  <si>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</si>
  <si>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</si>
  <si>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</si>
  <si>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</si>
  <si>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</si>
  <si>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</si>
  <si>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</si>
  <si>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</si>
  <si>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</si>
  <si>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</si>
  <si>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</si>
  <si>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</si>
  <si>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</si>
  <si>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</si>
  <si>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</si>
  <si>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</si>
  <si>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</si>
  <si>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</si>
  <si>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</si>
  <si>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</si>
  <si>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</si>
  <si>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</si>
  <si>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</si>
  <si>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</si>
  <si>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</si>
  <si>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</si>
  <si>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</si>
  <si>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</si>
  <si>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</si>
  <si>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</si>
  <si>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</si>
  <si>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</si>
  <si>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</si>
  <si>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</si>
  <si>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</si>
  <si>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</si>
  <si>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</si>
  <si>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</si>
  <si>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</si>
  <si>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</si>
  <si>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</si>
  <si>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</si>
  <si>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</si>
  <si>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</si>
  <si>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</si>
  <si>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</si>
  <si>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</si>
  <si>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</si>
  <si>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</si>
  <si>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</si>
  <si>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</si>
  <si>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</si>
  <si>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</si>
  <si>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</si>
  <si>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</si>
  <si>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</si>
  <si>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</si>
  <si>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</si>
  <si>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</si>
  <si>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</si>
  <si>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</si>
  <si>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</si>
  <si>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</si>
  <si>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</si>
  <si>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</si>
  <si>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</si>
  <si>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</si>
  <si>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</si>
  <si>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</si>
  <si>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</si>
  <si>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</si>
  <si>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</si>
  <si>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</si>
  <si>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</si>
  <si>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</si>
  <si>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</si>
  <si>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</si>
  <si>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</si>
  <si>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</si>
  <si>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</si>
  <si>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</si>
  <si>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</si>
  <si>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</si>
  <si>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</si>
  <si>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</si>
  <si>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</si>
  <si>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</si>
  <si>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</si>
  <si>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</si>
  <si>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</si>
  <si>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</si>
  <si>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</si>
  <si>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</si>
  <si>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</si>
  <si>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</si>
  <si>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</si>
  <si>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</si>
  <si>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</si>
  <si>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</si>
  <si>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</si>
  <si>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</si>
  <si>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</si>
  <si>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</si>
  <si>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</si>
  <si>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</si>
  <si>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</si>
  <si>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</si>
  <si>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</si>
  <si>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</si>
  <si>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</si>
  <si>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</si>
  <si>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</si>
  <si>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</si>
  <si>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</si>
  <si>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</si>
  <si>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</si>
  <si>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</si>
  <si>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</si>
  <si>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</si>
  <si>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</si>
  <si>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</si>
  <si>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</si>
  <si>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</si>
  <si>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</si>
  <si>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</si>
  <si>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</si>
  <si>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</si>
  <si>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</si>
  <si>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</si>
  <si>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</si>
  <si>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</si>
  <si>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</si>
  <si>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</si>
  <si>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</si>
  <si>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</si>
  <si>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</si>
  <si>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</si>
  <si>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</si>
  <si>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</si>
  <si>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</si>
  <si>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</si>
  <si>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</si>
  <si>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</si>
  <si>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</si>
  <si>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</si>
  <si>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</si>
  <si>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</si>
  <si>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</si>
  <si>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</si>
  <si>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</si>
  <si>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</si>
  <si>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</si>
  <si>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</si>
  <si>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</si>
  <si>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</si>
  <si>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</si>
  <si>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</si>
  <si>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</si>
  <si>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</si>
  <si>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</si>
  <si>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</si>
  <si>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</si>
  <si>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</si>
  <si>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</si>
  <si>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</si>
  <si>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</si>
  <si>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</si>
  <si>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</si>
  <si>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</si>
  <si>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</si>
  <si>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</si>
  <si>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</si>
  <si>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</si>
  <si>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</si>
  <si>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</si>
  <si>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</si>
  <si>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</si>
  <si>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</si>
  <si>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</si>
  <si>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</si>
  <si>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</si>
  <si>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</si>
  <si>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</si>
  <si>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</si>
  <si>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</si>
  <si>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</si>
  <si>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</si>
  <si>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</si>
  <si>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</si>
  <si>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</si>
  <si>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</si>
  <si>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</si>
  <si>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</si>
  <si>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</si>
  <si>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</si>
  <si>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</si>
  <si>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</si>
  <si>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</si>
  <si>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</si>
  <si>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</si>
  <si>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</si>
  <si>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</si>
  <si>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</si>
  <si>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</si>
  <si>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</si>
  <si>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</si>
  <si>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</si>
  <si>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</si>
  <si>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</si>
  <si>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</si>
  <si>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</si>
  <si>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</si>
  <si>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</si>
  <si>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</si>
  <si>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</si>
  <si>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</si>
  <si>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</si>
  <si>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</si>
  <si>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</si>
  <si>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</si>
  <si>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</si>
  <si>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</si>
  <si>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</si>
  <si>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</si>
  <si>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</si>
  <si>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</si>
  <si>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</si>
  <si>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</si>
  <si>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</si>
  <si>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</si>
  <si>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</si>
  <si>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</si>
  <si>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</si>
  <si>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</si>
  <si>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</si>
  <si>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</si>
  <si>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</si>
  <si>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</si>
  <si>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</si>
  <si>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</si>
  <si>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</si>
  <si>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</si>
  <si>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</si>
  <si>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</si>
  <si>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</si>
  <si>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</si>
  <si>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</si>
  <si>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</si>
  <si>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</si>
  <si>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</si>
  <si>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</si>
  <si>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</si>
  <si>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</si>
  <si>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</si>
  <si>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</si>
  <si>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</si>
  <si>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</si>
  <si>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</si>
  <si>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</si>
  <si>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</si>
  <si>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</si>
  <si>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</si>
  <si>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</si>
  <si>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</si>
  <si>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</si>
  <si>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</si>
  <si>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</si>
  <si>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</si>
  <si>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</si>
  <si>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</si>
  <si>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</si>
  <si>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</si>
  <si>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</si>
  <si>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</si>
  <si>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</si>
  <si>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</si>
  <si>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</si>
  <si>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</si>
  <si>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</si>
  <si>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</si>
  <si>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</si>
  <si>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</si>
  <si>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</si>
  <si>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</si>
  <si>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</si>
  <si>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</si>
  <si>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</si>
  <si>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</si>
  <si>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</si>
  <si>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</si>
  <si>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</si>
  <si>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</si>
  <si>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</si>
  <si>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</si>
  <si>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</si>
  <si>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</si>
  <si>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</si>
  <si>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</si>
  <si>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</si>
  <si>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</si>
  <si>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</si>
  <si>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</si>
  <si>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</si>
  <si>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</si>
  <si>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</si>
  <si>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</si>
  <si>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</si>
  <si>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</si>
  <si>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</si>
  <si>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</si>
  <si>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</si>
  <si>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</si>
  <si>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</si>
  <si>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</si>
  <si>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</si>
  <si>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</si>
  <si>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</si>
  <si>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</si>
  <si>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</si>
  <si>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</si>
  <si>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</si>
  <si>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</si>
  <si>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</si>
  <si>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</si>
  <si>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</si>
  <si>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</si>
  <si>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</si>
  <si>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</si>
  <si>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</si>
  <si>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</si>
  <si>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</si>
  <si>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</si>
  <si>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</si>
  <si>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</si>
  <si>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</si>
  <si>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</si>
  <si>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</si>
  <si>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</si>
  <si>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</si>
  <si>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</si>
  <si>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</si>
  <si>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</si>
  <si>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</si>
  <si>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</si>
  <si>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</si>
  <si>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</si>
  <si>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</si>
  <si>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</si>
  <si>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</si>
  <si>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</si>
  <si>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</si>
  <si>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</si>
  <si>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</si>
  <si>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</si>
  <si>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</si>
  <si>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</si>
  <si>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</si>
  <si>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</si>
  <si>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</si>
  <si>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</si>
  <si>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</si>
  <si>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</si>
  <si>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</si>
  <si>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</si>
  <si>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</si>
  <si>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</si>
  <si>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</si>
  <si>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</si>
  <si>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</si>
  <si>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</si>
  <si>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</si>
  <si>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</si>
  <si>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</si>
  <si>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</si>
  <si>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</si>
  <si>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</si>
  <si>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</si>
  <si>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</si>
  <si>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</si>
  <si>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</si>
  <si>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</si>
  <si>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</si>
  <si>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</si>
  <si>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</si>
  <si>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</si>
  <si>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</si>
  <si>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</si>
  <si>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</si>
  <si>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</si>
  <si>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</si>
  <si>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</si>
  <si>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</si>
  <si>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</si>
  <si>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</si>
  <si>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</si>
  <si>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</si>
  <si>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</si>
  <si>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</si>
  <si>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</si>
  <si>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</si>
  <si>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</si>
  <si>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</si>
  <si>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</si>
  <si>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</si>
  <si>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</si>
  <si>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</si>
  <si>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</si>
  <si>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</si>
  <si>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</si>
  <si>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</si>
  <si>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</si>
  <si>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</si>
  <si>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</si>
  <si>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</si>
  <si>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</si>
  <si>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</si>
  <si>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</si>
  <si>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</si>
  <si>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</si>
  <si>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</si>
  <si>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</si>
  <si>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</si>
  <si>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</si>
  <si>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</si>
  <si>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</si>
  <si>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</si>
  <si>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</si>
  <si>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</si>
  <si>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</si>
  <si>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</si>
  <si>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</si>
  <si>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</si>
  <si>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</si>
  <si>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</si>
  <si>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</si>
  <si>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</si>
  <si>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</si>
  <si>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</si>
  <si>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</si>
  <si>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</si>
  <si>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</si>
  <si>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</si>
  <si>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</si>
  <si>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</si>
  <si>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</si>
  <si>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</si>
  <si>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</si>
  <si>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</si>
  <si>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</si>
  <si>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</si>
  <si>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</si>
  <si>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</si>
  <si>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</si>
  <si>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</si>
  <si>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</si>
  <si>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</si>
  <si>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</si>
  <si>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</si>
  <si>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</si>
  <si>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</si>
  <si>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</si>
  <si>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</si>
  <si>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</si>
  <si>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</si>
  <si>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</si>
  <si>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</si>
  <si>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</si>
  <si>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</si>
  <si>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</si>
  <si>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</si>
  <si>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</si>
  <si>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</si>
  <si>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</si>
  <si>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</si>
  <si>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</si>
  <si>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</si>
  <si>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</si>
  <si>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</si>
  <si>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</si>
  <si>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</si>
  <si>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</si>
  <si>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</si>
  <si>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</si>
  <si>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</si>
  <si>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</si>
  <si>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</si>
  <si>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</si>
  <si>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</si>
  <si>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</si>
  <si>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</si>
  <si>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</si>
  <si>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</si>
  <si>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</si>
  <si>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</si>
  <si>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</si>
  <si>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</si>
  <si>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</si>
  <si>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</si>
  <si>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</si>
  <si>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</si>
  <si>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</si>
  <si>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</si>
  <si>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</si>
  <si>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</si>
  <si>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</si>
  <si>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</si>
  <si>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</si>
  <si>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</si>
  <si>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</si>
  <si>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</si>
  <si>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</si>
  <si>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</si>
  <si>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</si>
  <si>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</si>
  <si>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</si>
  <si>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</si>
  <si>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</si>
  <si>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</si>
  <si>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</si>
  <si>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</si>
  <si>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</si>
  <si>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</si>
  <si>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</si>
  <si>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</si>
  <si>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</si>
  <si>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</si>
  <si>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</si>
  <si>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</si>
  <si>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</si>
  <si>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</si>
  <si>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</si>
  <si>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</si>
  <si>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</si>
  <si>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</si>
  <si>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</si>
  <si>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</si>
  <si>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</si>
  <si>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</si>
  <si>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</si>
  <si>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</si>
  <si>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</si>
  <si>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</si>
  <si>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</si>
  <si>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</si>
  <si>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</si>
  <si>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</si>
  <si>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</si>
  <si>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</si>
  <si>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</si>
  <si>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</si>
  <si>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</si>
  <si>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</si>
  <si>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</si>
  <si>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</si>
  <si>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</si>
  <si>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</si>
  <si>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</si>
  <si>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</si>
  <si>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</si>
  <si>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</si>
  <si>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</si>
  <si>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</si>
  <si>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</si>
  <si>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</si>
  <si>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</si>
  <si>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</si>
  <si>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</si>
  <si>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</si>
  <si>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</si>
  <si>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</si>
  <si>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</si>
  <si>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</si>
  <si>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</si>
  <si>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</si>
  <si>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</si>
  <si>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</si>
  <si>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</si>
  <si>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</si>
  <si>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</si>
  <si>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</si>
  <si>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</si>
  <si>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</si>
  <si>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</si>
  <si>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</si>
  <si>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</si>
  <si>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</si>
  <si>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</si>
  <si>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</si>
  <si>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</si>
  <si>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</si>
  <si>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</si>
  <si>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</si>
  <si>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</si>
  <si>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</si>
  <si>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</si>
  <si>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</si>
  <si>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</si>
  <si>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</si>
  <si>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</si>
  <si>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</si>
  <si>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</si>
  <si>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</si>
  <si>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</si>
  <si>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</si>
  <si>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</si>
  <si>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</si>
  <si>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</si>
  <si>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</si>
  <si>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</si>
  <si>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</si>
  <si>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</si>
  <si>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</si>
  <si>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</si>
  <si>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</si>
  <si>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</si>
  <si>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</si>
  <si>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</si>
  <si>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</si>
  <si>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</si>
  <si>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</si>
  <si>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</si>
  <si>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</si>
  <si>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</si>
  <si>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</si>
  <si>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</si>
  <si>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</si>
  <si>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</si>
  <si>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</si>
  <si>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</si>
  <si>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</si>
  <si>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</si>
  <si>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</si>
  <si>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</si>
  <si>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</si>
  <si>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</si>
  <si>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</si>
  <si>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</si>
  <si>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</si>
  <si>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</si>
  <si>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</si>
  <si>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</si>
  <si>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</si>
  <si>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</si>
  <si>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</si>
  <si>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</si>
  <si>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</si>
  <si>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</si>
  <si>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</si>
  <si>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</si>
  <si>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</si>
  <si>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</si>
  <si>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</si>
  <si>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</si>
  <si>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</si>
  <si>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</si>
  <si>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</si>
  <si>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</si>
  <si>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</si>
  <si>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</si>
  <si>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</si>
  <si>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</si>
  <si>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</si>
  <si>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</si>
  <si>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</si>
  <si>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</si>
  <si>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</si>
  <si>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</si>
  <si>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</si>
  <si>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</si>
  <si>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</si>
  <si>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</si>
  <si>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</si>
  <si>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</si>
  <si>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</si>
  <si>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</si>
  <si>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</si>
  <si>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</si>
  <si>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</si>
  <si>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</si>
  <si>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</si>
  <si>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</si>
  <si>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</si>
  <si>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</si>
  <si>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</si>
  <si>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</si>
  <si>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</si>
  <si>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</si>
  <si>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</si>
  <si>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</si>
  <si>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</si>
  <si>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</si>
  <si>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</si>
  <si>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</si>
  <si>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</si>
  <si>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</si>
  <si>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</si>
  <si>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</si>
  <si>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</si>
  <si>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</si>
  <si>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</si>
  <si>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</si>
  <si>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</si>
  <si>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</si>
  <si>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</si>
  <si>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</si>
  <si>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</si>
  <si>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</si>
  <si>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</si>
  <si>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</si>
  <si>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</si>
  <si>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</si>
  <si>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</si>
  <si>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</si>
  <si>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</si>
  <si>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</si>
  <si>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</si>
  <si>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</si>
  <si>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</si>
  <si>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</si>
  <si>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</si>
  <si>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</si>
  <si>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</si>
  <si>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</si>
  <si>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</si>
  <si>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</si>
  <si>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</si>
  <si>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</si>
  <si>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</si>
  <si>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</si>
  <si>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</si>
  <si>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</si>
  <si>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</si>
  <si>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</si>
  <si>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</si>
  <si>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</si>
  <si>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</si>
  <si>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</si>
  <si>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</si>
  <si>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</si>
  <si>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</si>
  <si>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</si>
  <si>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</si>
  <si>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</si>
  <si>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</si>
  <si>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</si>
  <si>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</si>
  <si>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</si>
  <si>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</si>
  <si>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</si>
  <si>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</si>
  <si>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</si>
  <si>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</si>
  <si>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</si>
  <si>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</si>
  <si>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</si>
  <si>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</si>
  <si>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</si>
  <si>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</si>
  <si>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</si>
  <si>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</si>
  <si>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</si>
  <si>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</si>
  <si>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</si>
  <si>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</si>
  <si>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</si>
  <si>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</si>
  <si>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</si>
  <si>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</si>
  <si>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</si>
  <si>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</si>
  <si>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</si>
  <si>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</si>
  <si>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</si>
  <si>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</si>
  <si>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</si>
  <si>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</si>
  <si>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</si>
  <si>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</si>
  <si>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</si>
  <si>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</si>
  <si>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</si>
  <si>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</si>
  <si>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</si>
  <si>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</si>
  <si>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</si>
  <si>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</si>
  <si>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</si>
  <si>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</si>
  <si>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</si>
  <si>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</si>
  <si>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</si>
  <si>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</si>
  <si>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</si>
  <si>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</si>
  <si>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</si>
  <si>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</si>
  <si>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</si>
  <si>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</si>
  <si>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</si>
  <si>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</si>
  <si>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</si>
  <si>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</si>
  <si>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</si>
  <si>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</si>
  <si>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</si>
  <si>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</si>
  <si>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</si>
  <si>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</si>
  <si>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</si>
  <si>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</si>
  <si>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</si>
  <si>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</si>
  <si>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</si>
  <si>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</si>
  <si>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</si>
  <si>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</si>
  <si>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</si>
  <si>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</si>
  <si>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</si>
  <si>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</si>
  <si>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</si>
  <si>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</si>
  <si>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</si>
  <si>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</si>
  <si>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</si>
  <si>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</si>
  <si>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</si>
  <si>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</si>
  <si>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</si>
  <si>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</si>
  <si>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</si>
  <si>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</si>
  <si>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</si>
  <si>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</si>
  <si>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</si>
  <si>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</si>
  <si>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</si>
  <si>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</si>
  <si>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</si>
  <si>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</si>
  <si>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</si>
  <si>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</si>
  <si>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</si>
  <si>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</si>
  <si>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</si>
  <si>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</si>
  <si>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</si>
  <si>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</si>
  <si>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</si>
  <si>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</si>
  <si>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</si>
  <si>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</si>
  <si>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</si>
  <si>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</si>
  <si>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</si>
  <si>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</si>
  <si>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</si>
  <si>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</si>
  <si>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</si>
  <si>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</si>
  <si>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</si>
  <si>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</si>
  <si>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</si>
  <si>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</si>
  <si>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</si>
  <si>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</si>
  <si>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</si>
  <si>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</si>
  <si>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</si>
  <si>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</si>
  <si>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</si>
  <si>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</si>
  <si>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</si>
  <si>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</si>
  <si>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</si>
  <si>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</si>
  <si>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</si>
  <si>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</si>
  <si>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</si>
  <si>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</si>
  <si>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</si>
  <si>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</si>
  <si>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</si>
  <si>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</si>
  <si>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</si>
  <si>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</si>
  <si>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</si>
  <si>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</si>
  <si>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</si>
  <si>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</si>
  <si>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</si>
  <si>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</si>
  <si>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</si>
  <si>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</si>
  <si>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</si>
  <si>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</si>
  <si>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</si>
  <si>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</si>
  <si>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</si>
  <si>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</si>
  <si>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</si>
  <si>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</si>
  <si>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</si>
  <si>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</si>
  <si>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</si>
  <si>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</si>
  <si>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</si>
  <si>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</si>
  <si>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</si>
  <si>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</si>
  <si>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</si>
  <si>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</si>
  <si>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</si>
  <si>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</si>
  <si>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</si>
  <si>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</si>
  <si>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</si>
  <si>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</si>
  <si>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</si>
  <si>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</si>
  <si>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</si>
  <si>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</si>
  <si>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</si>
  <si>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</si>
  <si>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</si>
  <si>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</si>
  <si>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</si>
  <si>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</si>
  <si>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</si>
  <si>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</si>
  <si>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</si>
  <si>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</si>
  <si>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</si>
  <si>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</si>
  <si>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</si>
  <si>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</si>
  <si>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</si>
  <si>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</si>
  <si>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</si>
  <si>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</si>
  <si>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</si>
  <si>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</si>
  <si>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</si>
  <si>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</si>
  <si>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</si>
  <si>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</si>
  <si>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</si>
  <si>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</si>
  <si>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</si>
  <si>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</si>
  <si>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</si>
  <si>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</si>
  <si>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</si>
  <si>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</si>
  <si>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</si>
  <si>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</si>
  <si>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</si>
  <si>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</si>
  <si>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</si>
  <si>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</si>
  <si>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</si>
  <si>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</si>
  <si>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</si>
  <si>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</si>
  <si>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</si>
  <si>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</si>
  <si>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</si>
  <si>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</si>
  <si>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</si>
  <si>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</si>
  <si>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</si>
  <si>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</si>
  <si>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</si>
  <si>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</si>
  <si>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</si>
  <si>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</si>
  <si>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</si>
  <si>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</si>
  <si>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</si>
  <si>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</si>
  <si>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</si>
  <si>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</si>
  <si>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</si>
  <si>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</si>
  <si>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</si>
  <si>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</si>
  <si>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</si>
  <si>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</si>
  <si>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</si>
  <si>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</si>
  <si>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</si>
  <si>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</si>
  <si>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</si>
  <si>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</si>
  <si>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</si>
  <si>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</si>
  <si>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</si>
  <si>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</si>
  <si>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</si>
  <si>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</si>
  <si>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</si>
  <si>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</si>
  <si>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</si>
  <si>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</si>
  <si>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</si>
  <si>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</si>
  <si>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</si>
  <si>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</si>
  <si>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</si>
  <si>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</si>
  <si>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</si>
  <si>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</si>
  <si>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</si>
  <si>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</si>
  <si>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</si>
  <si>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</si>
  <si>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</si>
  <si>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</si>
  <si>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</si>
  <si>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</si>
  <si>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</si>
  <si>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</si>
  <si>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</si>
  <si>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</si>
  <si>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</si>
  <si>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</si>
  <si>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</si>
  <si>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</si>
  <si>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</si>
  <si>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</si>
  <si>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</si>
  <si>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</si>
  <si>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</si>
  <si>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</si>
  <si>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</si>
  <si>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</si>
  <si>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</si>
  <si>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</si>
  <si>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</si>
  <si>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</si>
  <si>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</si>
  <si>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</si>
  <si>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</si>
  <si>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</si>
  <si>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</si>
  <si>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</si>
  <si>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</si>
  <si>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</si>
  <si>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</si>
  <si>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</si>
  <si>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</si>
  <si>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</si>
  <si>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</si>
  <si>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</si>
  <si>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</si>
  <si>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</si>
  <si>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</si>
  <si>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</si>
  <si>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</si>
  <si>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</si>
  <si>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</si>
  <si>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</si>
  <si>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</si>
  <si>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</si>
  <si>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</si>
  <si>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</si>
  <si>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</si>
  <si>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</si>
  <si>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</si>
  <si>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</si>
  <si>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</si>
  <si>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</si>
  <si>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</si>
  <si>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</si>
  <si>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</si>
  <si>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</si>
  <si>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</si>
  <si>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</si>
  <si>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</si>
  <si>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</si>
  <si>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</si>
  <si>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</si>
  <si>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</si>
  <si>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</si>
  <si>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</si>
  <si>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</si>
  <si>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</si>
  <si>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</si>
  <si>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</si>
  <si>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</si>
  <si>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</si>
  <si>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</si>
  <si>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</si>
  <si>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</si>
  <si>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</si>
  <si>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</si>
  <si>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</si>
  <si>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</si>
  <si>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</si>
  <si>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</si>
  <si>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</si>
  <si>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</si>
  <si>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</si>
  <si>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</si>
  <si>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</si>
  <si>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</si>
  <si>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</si>
  <si>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</si>
  <si>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</si>
  <si>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</si>
  <si>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</si>
  <si>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</si>
  <si>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</si>
  <si>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</si>
  <si>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</si>
  <si>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</si>
  <si>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</si>
  <si>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</si>
  <si>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</si>
  <si>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Балтабайқызы Айжұлдыз</t>
  </si>
  <si>
    <t>Бөкенбай Сағыныш</t>
  </si>
  <si>
    <t>Ерсайын Тамерлан</t>
  </si>
  <si>
    <t>Жанбаул Аймат</t>
  </si>
  <si>
    <t>Жайбосын Томирис</t>
  </si>
  <si>
    <t>Жолдас Аят-Ахмет</t>
  </si>
  <si>
    <t>Көбей Шерхан</t>
  </si>
  <si>
    <t>Қалабай Аяла</t>
  </si>
  <si>
    <t>Қамбар Аянат</t>
  </si>
  <si>
    <t>Қайрат Мариям</t>
  </si>
  <si>
    <t>Талғат Раяна</t>
  </si>
  <si>
    <t>Табылды Мұхаммад</t>
  </si>
  <si>
    <t>Сатыбалды Әмірәлі</t>
  </si>
  <si>
    <t>Манат Айлин</t>
  </si>
  <si>
    <t>Серикова Марьям</t>
  </si>
  <si>
    <t xml:space="preserve">  </t>
  </si>
  <si>
    <t xml:space="preserve">     </t>
  </si>
  <si>
    <t>Тұрғали  Ақнұр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</si>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</sst>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9" fillId="0" borderId="11" xfId="0" applyFont="1" applyBorder="1" applyAlignment="1">
      <alignment vertical="center" textRotation="90"/>
    </xf>
    <xf numFmtId="0" fontId="9" fillId="0" borderId="12" xfId="0" applyFont="1" applyBorder="1" applyAlignment="1">
      <alignment vertical="center" textRotation="9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10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0" t="s">
        <v>3237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20" t="s">
        <v>0</v>
      </c>
      <c r="B4" s="120" t="s">
        <v>1</v>
      </c>
      <c r="C4" s="121" t="s">
        <v>87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22"/>
      <c r="AM4" s="92" t="s">
        <v>2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123"/>
      <c r="CC4" s="92" t="s">
        <v>2</v>
      </c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1" t="s">
        <v>181</v>
      </c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2"/>
      <c r="EE4" s="89" t="s">
        <v>244</v>
      </c>
      <c r="EF4" s="90"/>
      <c r="EG4" s="90"/>
      <c r="EH4" s="90"/>
      <c r="EI4" s="90"/>
      <c r="EJ4" s="90"/>
      <c r="EK4" s="90"/>
      <c r="EL4" s="90"/>
      <c r="EM4" s="91"/>
      <c r="EN4" s="92" t="s">
        <v>244</v>
      </c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120"/>
      <c r="B5" s="120"/>
      <c r="C5" s="110" t="s">
        <v>88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95" t="s">
        <v>86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103"/>
      <c r="CC5" s="85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104"/>
      <c r="DA5" s="96" t="s">
        <v>182</v>
      </c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7"/>
      <c r="EE5" s="86" t="s">
        <v>245</v>
      </c>
      <c r="EF5" s="87"/>
      <c r="EG5" s="87"/>
      <c r="EH5" s="87"/>
      <c r="EI5" s="87"/>
      <c r="EJ5" s="87"/>
      <c r="EK5" s="87"/>
      <c r="EL5" s="87"/>
      <c r="EM5" s="88"/>
      <c r="EN5" s="86" t="s">
        <v>246</v>
      </c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120"/>
      <c r="B6" s="120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20"/>
      <c r="B7" s="120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20"/>
      <c r="B8" s="12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20"/>
      <c r="B9" s="120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20"/>
      <c r="B10" s="12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20"/>
      <c r="B11" s="120"/>
      <c r="C11" s="111" t="s">
        <v>26</v>
      </c>
      <c r="D11" s="112" t="s">
        <v>5</v>
      </c>
      <c r="E11" s="112" t="s">
        <v>6</v>
      </c>
      <c r="F11" s="95" t="s">
        <v>34</v>
      </c>
      <c r="G11" s="95" t="s">
        <v>7</v>
      </c>
      <c r="H11" s="95" t="s">
        <v>8</v>
      </c>
      <c r="I11" s="95" t="s">
        <v>27</v>
      </c>
      <c r="J11" s="95" t="s">
        <v>9</v>
      </c>
      <c r="K11" s="95" t="s">
        <v>10</v>
      </c>
      <c r="L11" s="112" t="s">
        <v>39</v>
      </c>
      <c r="M11" s="112" t="s">
        <v>9</v>
      </c>
      <c r="N11" s="112" t="s">
        <v>10</v>
      </c>
      <c r="O11" s="112" t="s">
        <v>28</v>
      </c>
      <c r="P11" s="112" t="s">
        <v>11</v>
      </c>
      <c r="Q11" s="112" t="s">
        <v>4</v>
      </c>
      <c r="R11" s="112" t="s">
        <v>29</v>
      </c>
      <c r="S11" s="112" t="s">
        <v>6</v>
      </c>
      <c r="T11" s="112" t="s">
        <v>12</v>
      </c>
      <c r="U11" s="112" t="s">
        <v>51</v>
      </c>
      <c r="V11" s="112" t="s">
        <v>6</v>
      </c>
      <c r="W11" s="112" t="s">
        <v>12</v>
      </c>
      <c r="X11" s="109" t="s">
        <v>30</v>
      </c>
      <c r="Y11" s="110" t="s">
        <v>10</v>
      </c>
      <c r="Z11" s="111" t="s">
        <v>13</v>
      </c>
      <c r="AA11" s="112" t="s">
        <v>31</v>
      </c>
      <c r="AB11" s="112" t="s">
        <v>14</v>
      </c>
      <c r="AC11" s="112" t="s">
        <v>15</v>
      </c>
      <c r="AD11" s="112" t="s">
        <v>32</v>
      </c>
      <c r="AE11" s="112" t="s">
        <v>4</v>
      </c>
      <c r="AF11" s="112" t="s">
        <v>5</v>
      </c>
      <c r="AG11" s="112" t="s">
        <v>33</v>
      </c>
      <c r="AH11" s="112" t="s">
        <v>12</v>
      </c>
      <c r="AI11" s="112" t="s">
        <v>7</v>
      </c>
      <c r="AJ11" s="112" t="s">
        <v>71</v>
      </c>
      <c r="AK11" s="112" t="s">
        <v>16</v>
      </c>
      <c r="AL11" s="112" t="s">
        <v>9</v>
      </c>
      <c r="AM11" s="112" t="s">
        <v>72</v>
      </c>
      <c r="AN11" s="112"/>
      <c r="AO11" s="112"/>
      <c r="AP11" s="109" t="s">
        <v>73</v>
      </c>
      <c r="AQ11" s="110"/>
      <c r="AR11" s="111"/>
      <c r="AS11" s="109" t="s">
        <v>74</v>
      </c>
      <c r="AT11" s="110"/>
      <c r="AU11" s="111"/>
      <c r="AV11" s="112" t="s">
        <v>75</v>
      </c>
      <c r="AW11" s="112"/>
      <c r="AX11" s="112"/>
      <c r="AY11" s="112" t="s">
        <v>76</v>
      </c>
      <c r="AZ11" s="112"/>
      <c r="BA11" s="112"/>
      <c r="BB11" s="112" t="s">
        <v>77</v>
      </c>
      <c r="BC11" s="112"/>
      <c r="BD11" s="112"/>
      <c r="BE11" s="108" t="s">
        <v>78</v>
      </c>
      <c r="BF11" s="108"/>
      <c r="BG11" s="108"/>
      <c r="BH11" s="112" t="s">
        <v>79</v>
      </c>
      <c r="BI11" s="112"/>
      <c r="BJ11" s="112"/>
      <c r="BK11" s="112" t="s">
        <v>80</v>
      </c>
      <c r="BL11" s="112"/>
      <c r="BM11" s="112"/>
      <c r="BN11" s="112" t="s">
        <v>81</v>
      </c>
      <c r="BO11" s="112"/>
      <c r="BP11" s="112"/>
      <c r="BQ11" s="112" t="s">
        <v>82</v>
      </c>
      <c r="BR11" s="112"/>
      <c r="BS11" s="112"/>
      <c r="BT11" s="112" t="s">
        <v>83</v>
      </c>
      <c r="BU11" s="112"/>
      <c r="BV11" s="112"/>
      <c r="BW11" s="105" t="s">
        <v>84</v>
      </c>
      <c r="BX11" s="105"/>
      <c r="BY11" s="105"/>
      <c r="BZ11" s="105" t="s">
        <v>85</v>
      </c>
      <c r="CA11" s="105"/>
      <c r="CB11" s="106"/>
      <c r="CC11" s="95" t="s">
        <v>140</v>
      </c>
      <c r="CD11" s="95"/>
      <c r="CE11" s="95"/>
      <c r="CF11" s="95" t="s">
        <v>141</v>
      </c>
      <c r="CG11" s="95"/>
      <c r="CH11" s="95"/>
      <c r="CI11" s="85" t="s">
        <v>142</v>
      </c>
      <c r="CJ11" s="85"/>
      <c r="CK11" s="85"/>
      <c r="CL11" s="95" t="s">
        <v>143</v>
      </c>
      <c r="CM11" s="95"/>
      <c r="CN11" s="95"/>
      <c r="CO11" s="95" t="s">
        <v>144</v>
      </c>
      <c r="CP11" s="95"/>
      <c r="CQ11" s="95"/>
      <c r="CR11" s="95" t="s">
        <v>145</v>
      </c>
      <c r="CS11" s="95"/>
      <c r="CT11" s="95"/>
      <c r="CU11" s="95" t="s">
        <v>146</v>
      </c>
      <c r="CV11" s="95"/>
      <c r="CW11" s="95"/>
      <c r="CX11" s="95" t="s">
        <v>147</v>
      </c>
      <c r="CY11" s="95"/>
      <c r="CZ11" s="103"/>
      <c r="DA11" s="94" t="s">
        <v>183</v>
      </c>
      <c r="DB11" s="98"/>
      <c r="DC11" s="99"/>
      <c r="DD11" s="94" t="s">
        <v>184</v>
      </c>
      <c r="DE11" s="98"/>
      <c r="DF11" s="99"/>
      <c r="DG11" s="94" t="s">
        <v>185</v>
      </c>
      <c r="DH11" s="98"/>
      <c r="DI11" s="99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4" t="s">
        <v>192</v>
      </c>
      <c r="EC11" s="98"/>
      <c r="ED11" s="98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4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120"/>
      <c r="B12" s="120"/>
      <c r="C12" s="117" t="s">
        <v>18</v>
      </c>
      <c r="D12" s="107"/>
      <c r="E12" s="107"/>
      <c r="F12" s="118" t="s">
        <v>400</v>
      </c>
      <c r="G12" s="118"/>
      <c r="H12" s="117"/>
      <c r="I12" s="119" t="s">
        <v>35</v>
      </c>
      <c r="J12" s="118"/>
      <c r="K12" s="118"/>
      <c r="L12" s="107" t="s">
        <v>40</v>
      </c>
      <c r="M12" s="107"/>
      <c r="N12" s="107"/>
      <c r="O12" s="107" t="s">
        <v>44</v>
      </c>
      <c r="P12" s="107"/>
      <c r="Q12" s="107"/>
      <c r="R12" s="107" t="s">
        <v>47</v>
      </c>
      <c r="S12" s="107"/>
      <c r="T12" s="107"/>
      <c r="U12" s="107" t="s">
        <v>52</v>
      </c>
      <c r="V12" s="107"/>
      <c r="W12" s="107"/>
      <c r="X12" s="107" t="s">
        <v>54</v>
      </c>
      <c r="Y12" s="107"/>
      <c r="Z12" s="107"/>
      <c r="AA12" s="107" t="s">
        <v>57</v>
      </c>
      <c r="AB12" s="107"/>
      <c r="AC12" s="107"/>
      <c r="AD12" s="107" t="s">
        <v>61</v>
      </c>
      <c r="AE12" s="107"/>
      <c r="AF12" s="107"/>
      <c r="AG12" s="107" t="s">
        <v>63</v>
      </c>
      <c r="AH12" s="107"/>
      <c r="AI12" s="107"/>
      <c r="AJ12" s="107" t="s">
        <v>67</v>
      </c>
      <c r="AK12" s="107"/>
      <c r="AL12" s="107"/>
      <c r="AM12" s="107" t="s">
        <v>89</v>
      </c>
      <c r="AN12" s="107"/>
      <c r="AO12" s="107"/>
      <c r="AP12" s="107" t="s">
        <v>92</v>
      </c>
      <c r="AQ12" s="107"/>
      <c r="AR12" s="107"/>
      <c r="AS12" s="107" t="s">
        <v>96</v>
      </c>
      <c r="AT12" s="107"/>
      <c r="AU12" s="107"/>
      <c r="AV12" s="107" t="s">
        <v>100</v>
      </c>
      <c r="AW12" s="107"/>
      <c r="AX12" s="107"/>
      <c r="AY12" s="107" t="s">
        <v>101</v>
      </c>
      <c r="AZ12" s="107"/>
      <c r="BA12" s="107"/>
      <c r="BB12" s="107" t="s">
        <v>104</v>
      </c>
      <c r="BC12" s="107"/>
      <c r="BD12" s="107"/>
      <c r="BE12" s="107" t="s">
        <v>108</v>
      </c>
      <c r="BF12" s="107"/>
      <c r="BG12" s="107"/>
      <c r="BH12" s="107" t="s">
        <v>112</v>
      </c>
      <c r="BI12" s="107"/>
      <c r="BJ12" s="107"/>
      <c r="BK12" s="107" t="s">
        <v>116</v>
      </c>
      <c r="BL12" s="107"/>
      <c r="BM12" s="107"/>
      <c r="BN12" s="107" t="s">
        <v>120</v>
      </c>
      <c r="BO12" s="107"/>
      <c r="BP12" s="107"/>
      <c r="BQ12" s="107" t="s">
        <v>124</v>
      </c>
      <c r="BR12" s="107"/>
      <c r="BS12" s="107"/>
      <c r="BT12" s="107" t="s">
        <v>128</v>
      </c>
      <c r="BU12" s="107"/>
      <c r="BV12" s="107"/>
      <c r="BW12" s="107" t="s">
        <v>132</v>
      </c>
      <c r="BX12" s="107"/>
      <c r="BY12" s="107"/>
      <c r="BZ12" s="107" t="s">
        <v>136</v>
      </c>
      <c r="CA12" s="107"/>
      <c r="CB12" s="107"/>
      <c r="CC12" s="81" t="s">
        <v>149</v>
      </c>
      <c r="CD12" s="82"/>
      <c r="CE12" s="83"/>
      <c r="CF12" s="81" t="s">
        <v>153</v>
      </c>
      <c r="CG12" s="82"/>
      <c r="CH12" s="83"/>
      <c r="CI12" s="81" t="s">
        <v>157</v>
      </c>
      <c r="CJ12" s="82"/>
      <c r="CK12" s="83"/>
      <c r="CL12" s="81" t="s">
        <v>161</v>
      </c>
      <c r="CM12" s="82"/>
      <c r="CN12" s="83"/>
      <c r="CO12" s="81" t="s">
        <v>165</v>
      </c>
      <c r="CP12" s="82"/>
      <c r="CQ12" s="83"/>
      <c r="CR12" s="81" t="s">
        <v>169</v>
      </c>
      <c r="CS12" s="82"/>
      <c r="CT12" s="83"/>
      <c r="CU12" s="81" t="s">
        <v>173</v>
      </c>
      <c r="CV12" s="82"/>
      <c r="CW12" s="83"/>
      <c r="CX12" s="81" t="s">
        <v>177</v>
      </c>
      <c r="CY12" s="82"/>
      <c r="CZ12" s="82"/>
      <c r="DA12" s="81" t="s">
        <v>193</v>
      </c>
      <c r="DB12" s="82"/>
      <c r="DC12" s="83"/>
      <c r="DD12" s="81" t="s">
        <v>195</v>
      </c>
      <c r="DE12" s="82"/>
      <c r="DF12" s="83"/>
      <c r="DG12" s="81" t="s">
        <v>199</v>
      </c>
      <c r="DH12" s="82"/>
      <c r="DI12" s="83"/>
      <c r="DJ12" s="81" t="s">
        <v>203</v>
      </c>
      <c r="DK12" s="82"/>
      <c r="DL12" s="83"/>
      <c r="DM12" s="81" t="s">
        <v>207</v>
      </c>
      <c r="DN12" s="82"/>
      <c r="DO12" s="83"/>
      <c r="DP12" s="81" t="s">
        <v>211</v>
      </c>
      <c r="DQ12" s="82"/>
      <c r="DR12" s="83"/>
      <c r="DS12" s="81" t="s">
        <v>215</v>
      </c>
      <c r="DT12" s="82"/>
      <c r="DU12" s="83"/>
      <c r="DV12" s="81" t="s">
        <v>219</v>
      </c>
      <c r="DW12" s="82"/>
      <c r="DX12" s="83"/>
      <c r="DY12" s="81" t="s">
        <v>223</v>
      </c>
      <c r="DZ12" s="82"/>
      <c r="EA12" s="83"/>
      <c r="EB12" s="81" t="s">
        <v>226</v>
      </c>
      <c r="EC12" s="82"/>
      <c r="ED12" s="82"/>
      <c r="EE12" s="81" t="s">
        <v>247</v>
      </c>
      <c r="EF12" s="82"/>
      <c r="EG12" s="83"/>
      <c r="EH12" s="81" t="s">
        <v>251</v>
      </c>
      <c r="EI12" s="82"/>
      <c r="EJ12" s="83"/>
      <c r="EK12" s="81" t="s">
        <v>255</v>
      </c>
      <c r="EL12" s="82"/>
      <c r="EM12" s="83"/>
      <c r="EN12" s="81" t="s">
        <v>259</v>
      </c>
      <c r="EO12" s="82"/>
      <c r="EP12" s="83"/>
      <c r="EQ12" s="81" t="s">
        <v>260</v>
      </c>
      <c r="ER12" s="82"/>
      <c r="ES12" s="83"/>
      <c r="ET12" s="81" t="s">
        <v>264</v>
      </c>
      <c r="EU12" s="82"/>
      <c r="EV12" s="83"/>
      <c r="EW12" s="81" t="s">
        <v>266</v>
      </c>
      <c r="EX12" s="82"/>
      <c r="EY12" s="83"/>
      <c r="EZ12" s="81" t="s">
        <v>268</v>
      </c>
      <c r="FA12" s="82"/>
      <c r="FB12" s="83"/>
      <c r="FC12" s="81" t="s">
        <v>270</v>
      </c>
      <c r="FD12" s="82"/>
      <c r="FE12" s="83"/>
      <c r="FF12" s="81" t="s">
        <v>274</v>
      </c>
      <c r="FG12" s="82"/>
      <c r="FH12" s="83"/>
      <c r="FI12" s="81" t="s">
        <v>277</v>
      </c>
      <c r="FJ12" s="82"/>
      <c r="FK12" s="83"/>
      <c r="FL12" s="81" t="s">
        <v>280</v>
      </c>
      <c r="FM12" s="82"/>
      <c r="FN12" s="83"/>
      <c r="FO12" s="81" t="s">
        <v>284</v>
      </c>
      <c r="FP12" s="82"/>
      <c r="FQ12" s="83"/>
      <c r="FR12" s="81" t="s">
        <v>287</v>
      </c>
      <c r="FS12" s="82"/>
      <c r="FT12" s="82"/>
      <c r="FU12" s="81" t="s">
        <v>313</v>
      </c>
      <c r="FV12" s="82"/>
      <c r="FW12" s="83"/>
      <c r="FX12" s="81" t="s">
        <v>314</v>
      </c>
      <c r="FY12" s="82"/>
      <c r="FZ12" s="83"/>
      <c r="GA12" s="81" t="s">
        <v>318</v>
      </c>
      <c r="GB12" s="82"/>
      <c r="GC12" s="83"/>
      <c r="GD12" s="81" t="s">
        <v>365</v>
      </c>
      <c r="GE12" s="82"/>
      <c r="GF12" s="83"/>
      <c r="GG12" s="81" t="s">
        <v>321</v>
      </c>
      <c r="GH12" s="82"/>
      <c r="GI12" s="83"/>
      <c r="GJ12" s="81" t="s">
        <v>323</v>
      </c>
      <c r="GK12" s="82"/>
      <c r="GL12" s="83"/>
      <c r="GM12" s="81" t="s">
        <v>327</v>
      </c>
      <c r="GN12" s="82"/>
      <c r="GO12" s="83"/>
      <c r="GP12" s="81" t="s">
        <v>329</v>
      </c>
      <c r="GQ12" s="82"/>
      <c r="GR12" s="83"/>
      <c r="GS12" s="81" t="s">
        <v>333</v>
      </c>
      <c r="GT12" s="82"/>
      <c r="GU12" s="83"/>
      <c r="GV12" s="81" t="s">
        <v>335</v>
      </c>
      <c r="GW12" s="82"/>
      <c r="GX12" s="83"/>
      <c r="GY12" s="81" t="s">
        <v>339</v>
      </c>
      <c r="GZ12" s="82"/>
      <c r="HA12" s="83"/>
      <c r="HB12" s="81" t="s">
        <v>343</v>
      </c>
      <c r="HC12" s="82"/>
      <c r="HD12" s="83"/>
      <c r="HE12" s="81" t="s">
        <v>347</v>
      </c>
      <c r="HF12" s="82"/>
      <c r="HG12" s="83"/>
      <c r="HH12" s="81" t="s">
        <v>351</v>
      </c>
      <c r="HI12" s="82"/>
      <c r="HJ12" s="83"/>
      <c r="HK12" s="81" t="s">
        <v>355</v>
      </c>
      <c r="HL12" s="82"/>
      <c r="HM12" s="83"/>
      <c r="HN12" s="81" t="s">
        <v>358</v>
      </c>
      <c r="HO12" s="82"/>
      <c r="HP12" s="83"/>
      <c r="HQ12" s="81" t="s">
        <v>361</v>
      </c>
      <c r="HR12" s="82"/>
      <c r="HS12" s="83"/>
    </row>
    <row r="13" spans="1:227" ht="90.6" customHeight="1" thickBot="1" x14ac:dyDescent="0.3">
      <c r="A13" s="120"/>
      <c r="B13" s="12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3" t="s">
        <v>3207</v>
      </c>
      <c r="B39" s="11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5" t="s">
        <v>3242</v>
      </c>
      <c r="B40" s="11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3213</v>
      </c>
      <c r="AI42" s="12"/>
    </row>
    <row r="43" spans="1:227" x14ac:dyDescent="0.25">
      <c r="B43" t="s">
        <v>3214</v>
      </c>
      <c r="C43" t="s">
        <v>3217</v>
      </c>
      <c r="D43">
        <f>(C40+F40+I40+L40+O40+R40+U40+X40+AA40+AD40+AG40+AJ40)/12</f>
        <v>0</v>
      </c>
      <c r="AI43" s="12"/>
    </row>
    <row r="44" spans="1:227" x14ac:dyDescent="0.25">
      <c r="B44" t="s">
        <v>3215</v>
      </c>
      <c r="C44" t="s">
        <v>3217</v>
      </c>
      <c r="D44">
        <f>(D40+G40+J40+M40+P40+S40+V40+Y40+AB40+AE40+AH40+AK40)/12</f>
        <v>0</v>
      </c>
      <c r="AI44" s="12"/>
    </row>
    <row r="45" spans="1:227" x14ac:dyDescent="0.25">
      <c r="B45" t="s">
        <v>3216</v>
      </c>
      <c r="C45" t="s">
        <v>3217</v>
      </c>
      <c r="D45">
        <f>(E40+H40+K40+N40+Q40+T40+W40+Z40+AC40+AF40+AI40+AL40)/12</f>
        <v>0</v>
      </c>
      <c r="AI45" s="12"/>
    </row>
    <row r="47" spans="1:227" x14ac:dyDescent="0.25">
      <c r="B47" t="s">
        <v>3214</v>
      </c>
      <c r="C47" t="s">
        <v>3218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3215</v>
      </c>
      <c r="C48" t="s">
        <v>3218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3216</v>
      </c>
      <c r="C49" t="s">
        <v>3218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3214</v>
      </c>
      <c r="C51" t="s">
        <v>3219</v>
      </c>
      <c r="D51">
        <f>(DA40+DD40+DG40+DJ40+DM40+DP40+DS40+DV40+DY40+EB40)/10</f>
        <v>0</v>
      </c>
    </row>
    <row r="52" spans="2:4" x14ac:dyDescent="0.25">
      <c r="B52" t="s">
        <v>3215</v>
      </c>
      <c r="C52" t="s">
        <v>3219</v>
      </c>
      <c r="D52">
        <f>(DB40+DE40+DH40+DK40+DN40+DQ40+DT40+DW40+DZ40+EC40)/10</f>
        <v>0</v>
      </c>
    </row>
    <row r="53" spans="2:4" x14ac:dyDescent="0.25">
      <c r="B53" t="s">
        <v>3216</v>
      </c>
      <c r="C53" t="s">
        <v>3219</v>
      </c>
      <c r="D53">
        <f>(DC40+DF40+DI40+DL40+DO40+DR40+DU40+DX40+EA40+ED40)/10</f>
        <v>0</v>
      </c>
    </row>
    <row r="55" spans="2:4" x14ac:dyDescent="0.25">
      <c r="B55" t="s">
        <v>3214</v>
      </c>
      <c r="C55" t="s">
        <v>3220</v>
      </c>
      <c r="D55">
        <f>(EE40+EH40+EK40+EN40+EQ40+ET40+EW40+EZ40+FC40+FF40+FI40+FL40+FO40+FR40)/14</f>
        <v>0</v>
      </c>
    </row>
    <row r="56" spans="2:4" x14ac:dyDescent="0.25">
      <c r="B56" t="s">
        <v>3215</v>
      </c>
      <c r="C56" t="s">
        <v>3220</v>
      </c>
      <c r="D56">
        <f>(EF40+EI40+EL40+EO40+ER40+EU40+EX40+FA40+FD40+FG40+FJ40+FM40+FP40+FS40)/14</f>
        <v>0</v>
      </c>
    </row>
    <row r="57" spans="2:4" x14ac:dyDescent="0.25">
      <c r="B57" t="s">
        <v>3216</v>
      </c>
      <c r="C57" t="s">
        <v>3220</v>
      </c>
      <c r="D57">
        <f>(EG40+EJ40+EM40+EP40+ES40+EV40+EY40+FB40+FE40+FH40+FK40+FN40+FQ40+FT40)/14</f>
        <v>0</v>
      </c>
    </row>
    <row r="59" spans="2:4" x14ac:dyDescent="0.25">
      <c r="B59" t="s">
        <v>3214</v>
      </c>
      <c r="C59" t="s">
        <v>3221</v>
      </c>
      <c r="D59">
        <f>(FU40+FX40+GA40+GD40+GG40+GJ40+GM40+GP40+GS40+GV40+GY40+HB40+HE40+HH40+HK40+HN40+HQ40)/17</f>
        <v>0</v>
      </c>
    </row>
    <row r="60" spans="2:4" x14ac:dyDescent="0.25">
      <c r="B60" t="s">
        <v>3215</v>
      </c>
      <c r="C60" t="s">
        <v>3221</v>
      </c>
      <c r="D60">
        <f>(FV40+FY40+GB40+GE40+GH40+GK40+GN40+GQ40+GT40+GW40+GZ40+HC40+HF40+HI40+HL40+HO40+HR40)/17</f>
        <v>0</v>
      </c>
    </row>
    <row r="61" spans="2:4" x14ac:dyDescent="0.25">
      <c r="B61" t="s">
        <v>3216</v>
      </c>
      <c r="C61" t="s">
        <v>3221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S52"/>
  <sheetViews>
    <sheetView tabSelected="1" topLeftCell="A11" zoomScaleNormal="100" workbookViewId="0">
      <pane xSplit="2" ySplit="3" topLeftCell="IB14" activePane="bottomRight" state="frozen"/>
      <selection activeCell="A11" sqref="A11"/>
      <selection pane="topRight" activeCell="C11" sqref="C11"/>
      <selection pane="bottomLeft" activeCell="A14" sqref="A14"/>
      <selection pane="bottomRight" activeCell="IL13" sqref="IL13"/>
    </sheetView>
  </sheetViews>
  <sheetFormatPr defaultRowHeight="15" x14ac:dyDescent="0.25"/>
  <cols>
    <col min="2" max="2" width="31.140625" customWidth="1"/>
    <col min="3" max="4" width="4.42578125" customWidth="1"/>
    <col min="5" max="5" width="4.28515625" customWidth="1"/>
    <col min="6" max="6" width="4.5703125" customWidth="1"/>
    <col min="7" max="11" width="4.42578125" customWidth="1"/>
    <col min="12" max="12" width="4.140625" customWidth="1"/>
    <col min="13" max="13" width="3.28515625" customWidth="1"/>
    <col min="14" max="14" width="4.42578125" customWidth="1"/>
    <col min="15" max="15" width="4.28515625" customWidth="1"/>
    <col min="16" max="17" width="4.42578125" customWidth="1"/>
    <col min="18" max="18" width="4.140625" customWidth="1"/>
    <col min="19" max="21" width="4.42578125" customWidth="1"/>
    <col min="22" max="22" width="4.140625" customWidth="1"/>
    <col min="23" max="23" width="4.42578125" hidden="1" customWidth="1"/>
    <col min="24" max="24" width="4.28515625" hidden="1" customWidth="1"/>
    <col min="25" max="25" width="4.42578125" hidden="1" customWidth="1"/>
    <col min="26" max="26" width="4.28515625" hidden="1" customWidth="1"/>
    <col min="27" max="36" width="4.42578125" hidden="1" customWidth="1"/>
    <col min="37" max="37" width="4.28515625" hidden="1" customWidth="1"/>
    <col min="38" max="39" width="4.42578125" hidden="1" customWidth="1"/>
    <col min="40" max="40" width="8.85546875" hidden="1" customWidth="1"/>
    <col min="41" max="50" width="4.42578125" customWidth="1"/>
    <col min="51" max="51" width="4.140625" customWidth="1"/>
    <col min="52" max="52" width="4.7109375" customWidth="1"/>
    <col min="53" max="58" width="4.42578125" customWidth="1"/>
    <col min="59" max="59" width="4.140625" customWidth="1"/>
    <col min="60" max="68" width="4.42578125" customWidth="1"/>
    <col min="69" max="69" width="4.5703125" customWidth="1"/>
    <col min="70" max="70" width="4.42578125" customWidth="1"/>
    <col min="71" max="71" width="4.5703125" customWidth="1"/>
    <col min="72" max="73" width="4.42578125" customWidth="1"/>
    <col min="74" max="74" width="5.140625" customWidth="1"/>
    <col min="75" max="76" width="4.42578125" customWidth="1"/>
    <col min="77" max="77" width="4.28515625" customWidth="1"/>
    <col min="78" max="80" width="4.42578125" customWidth="1"/>
    <col min="81" max="81" width="4.28515625" customWidth="1"/>
    <col min="82" max="83" width="4.42578125" customWidth="1"/>
    <col min="84" max="84" width="4.5703125" customWidth="1"/>
    <col min="85" max="86" width="4.42578125" customWidth="1"/>
    <col min="87" max="87" width="4.5703125" customWidth="1"/>
    <col min="88" max="88" width="4.28515625" customWidth="1"/>
    <col min="89" max="99" width="4.42578125" customWidth="1"/>
    <col min="100" max="100" width="4.28515625" customWidth="1"/>
    <col min="101" max="112" width="4.42578125" customWidth="1"/>
    <col min="113" max="114" width="4.28515625" customWidth="1"/>
    <col min="115" max="118" width="4.42578125" customWidth="1"/>
    <col min="119" max="119" width="4.28515625" customWidth="1"/>
    <col min="120" max="132" width="4.42578125" customWidth="1"/>
    <col min="133" max="133" width="4.28515625" customWidth="1"/>
    <col min="134" max="154" width="4.42578125" customWidth="1"/>
    <col min="155" max="155" width="4.28515625" customWidth="1"/>
    <col min="156" max="176" width="4.42578125" customWidth="1"/>
    <col min="177" max="177" width="4.28515625" customWidth="1"/>
    <col min="178" max="193" width="4.42578125" customWidth="1"/>
    <col min="194" max="194" width="4.28515625" customWidth="1"/>
    <col min="195" max="195" width="4.42578125" customWidth="1"/>
    <col min="196" max="196" width="4.28515625" customWidth="1"/>
    <col min="197" max="199" width="4.42578125" customWidth="1"/>
    <col min="200" max="200" width="4.28515625" customWidth="1"/>
    <col min="201" max="202" width="4.42578125" customWidth="1"/>
    <col min="203" max="203" width="4.28515625" customWidth="1"/>
    <col min="204" max="204" width="4.140625" customWidth="1"/>
    <col min="205" max="205" width="4.28515625" customWidth="1"/>
    <col min="206" max="219" width="4.42578125" customWidth="1"/>
    <col min="220" max="221" width="4.28515625" customWidth="1"/>
    <col min="222" max="222" width="4.42578125" customWidth="1"/>
    <col min="223" max="223" width="4.140625" customWidth="1"/>
    <col min="224" max="238" width="4.42578125" customWidth="1"/>
    <col min="239" max="239" width="4.5703125" customWidth="1"/>
    <col min="240" max="243" width="4.42578125" customWidth="1"/>
    <col min="244" max="245" width="4.28515625" customWidth="1"/>
    <col min="246" max="247" width="4.42578125" customWidth="1"/>
    <col min="248" max="248" width="4.28515625" customWidth="1"/>
    <col min="249" max="251" width="4.42578125" customWidth="1"/>
    <col min="252" max="252" width="4.28515625" customWidth="1"/>
    <col min="253" max="259" width="4.42578125" customWidth="1"/>
    <col min="260" max="260" width="4.28515625" customWidth="1"/>
    <col min="261" max="296" width="4.42578125" customWidth="1"/>
    <col min="297" max="297" width="4.28515625" customWidth="1"/>
    <col min="298" max="302" width="4.42578125" customWidth="1"/>
    <col min="303" max="303" width="4.28515625" customWidth="1"/>
    <col min="304" max="311" width="4.42578125" customWidth="1"/>
    <col min="312" max="312" width="4.28515625" customWidth="1"/>
    <col min="313" max="317" width="4.42578125" customWidth="1"/>
  </cols>
  <sheetData>
    <row r="1" spans="1:331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31" ht="15.75" x14ac:dyDescent="0.25">
      <c r="A2" s="80" t="s">
        <v>3238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3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31" ht="15.75" customHeight="1" x14ac:dyDescent="0.25">
      <c r="A4" s="143" t="s">
        <v>0</v>
      </c>
      <c r="B4" s="146" t="s">
        <v>1</v>
      </c>
      <c r="C4" s="121" t="s">
        <v>87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22"/>
      <c r="BH4" s="92" t="s">
        <v>2</v>
      </c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 t="s">
        <v>2</v>
      </c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123"/>
      <c r="DP4" s="102" t="s">
        <v>181</v>
      </c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7"/>
      <c r="EQ4" s="102" t="s">
        <v>244</v>
      </c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7"/>
      <c r="FO4" s="89" t="s">
        <v>244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 t="s">
        <v>244</v>
      </c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 t="s">
        <v>244</v>
      </c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1"/>
      <c r="HT4" s="92" t="s">
        <v>244</v>
      </c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123"/>
      <c r="IX4" s="104" t="s">
        <v>291</v>
      </c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1"/>
    </row>
    <row r="5" spans="1:331" ht="15.75" customHeight="1" x14ac:dyDescent="0.25">
      <c r="A5" s="144"/>
      <c r="B5" s="147"/>
      <c r="C5" s="109" t="s">
        <v>88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1"/>
      <c r="BH5" s="103" t="s">
        <v>3260</v>
      </c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2"/>
      <c r="CU5" s="94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7" t="s">
        <v>182</v>
      </c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9"/>
      <c r="EQ5" s="103" t="s">
        <v>386</v>
      </c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2"/>
      <c r="FO5" s="86" t="s">
        <v>245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425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 t="s">
        <v>437</v>
      </c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8"/>
      <c r="HT5" s="86" t="s">
        <v>246</v>
      </c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8"/>
      <c r="IX5" s="94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  <c r="LG5" t="s">
        <v>3261</v>
      </c>
    </row>
    <row r="6" spans="1:331" ht="0.75" customHeight="1" x14ac:dyDescent="0.25">
      <c r="A6" s="144"/>
      <c r="B6" s="147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31" ht="15.6" hidden="1" customHeight="1" x14ac:dyDescent="0.25">
      <c r="A7" s="144"/>
      <c r="B7" s="147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31" ht="15.6" hidden="1" customHeight="1" x14ac:dyDescent="0.25">
      <c r="A8" s="144"/>
      <c r="B8" s="147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31" ht="15.6" hidden="1" customHeight="1" x14ac:dyDescent="0.25">
      <c r="A9" s="144"/>
      <c r="B9" s="147"/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31" ht="15.6" hidden="1" customHeight="1" x14ac:dyDescent="0.25">
      <c r="A10" s="144"/>
      <c r="B10" s="147"/>
      <c r="C10" s="13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3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31" ht="16.5" customHeight="1" thickBot="1" x14ac:dyDescent="0.3">
      <c r="A11" s="144"/>
      <c r="B11" s="147"/>
      <c r="C11" s="129" t="s">
        <v>368</v>
      </c>
      <c r="D11" s="130"/>
      <c r="E11" s="131"/>
      <c r="F11" s="129" t="s">
        <v>369</v>
      </c>
      <c r="G11" s="130"/>
      <c r="H11" s="131"/>
      <c r="I11" s="129" t="s">
        <v>370</v>
      </c>
      <c r="J11" s="130"/>
      <c r="K11" s="131"/>
      <c r="L11" s="129" t="s">
        <v>371</v>
      </c>
      <c r="M11" s="130"/>
      <c r="N11" s="131"/>
      <c r="O11" s="129" t="s">
        <v>372</v>
      </c>
      <c r="P11" s="130"/>
      <c r="Q11" s="131"/>
      <c r="R11" s="129" t="s">
        <v>373</v>
      </c>
      <c r="S11" s="130"/>
      <c r="T11" s="131"/>
      <c r="U11" s="69"/>
      <c r="V11" s="69" t="s">
        <v>374</v>
      </c>
      <c r="W11" s="69" t="s">
        <v>12</v>
      </c>
      <c r="X11" s="71" t="s">
        <v>375</v>
      </c>
      <c r="Y11" s="67" t="s">
        <v>10</v>
      </c>
      <c r="Z11" s="68" t="s">
        <v>13</v>
      </c>
      <c r="AA11" s="69" t="s">
        <v>376</v>
      </c>
      <c r="AB11" s="69" t="s">
        <v>14</v>
      </c>
      <c r="AC11" s="69" t="s">
        <v>15</v>
      </c>
      <c r="AD11" s="69" t="s">
        <v>377</v>
      </c>
      <c r="AE11" s="69" t="s">
        <v>4</v>
      </c>
      <c r="AF11" s="69" t="s">
        <v>5</v>
      </c>
      <c r="AG11" s="69" t="s">
        <v>378</v>
      </c>
      <c r="AH11" s="69" t="s">
        <v>12</v>
      </c>
      <c r="AI11" s="69" t="s">
        <v>7</v>
      </c>
      <c r="AJ11" s="75" t="s">
        <v>379</v>
      </c>
      <c r="AK11" s="76"/>
      <c r="AL11" s="77"/>
      <c r="AM11" s="75"/>
      <c r="AN11" s="76"/>
      <c r="AO11" s="77"/>
      <c r="AP11" s="129" t="s">
        <v>380</v>
      </c>
      <c r="AQ11" s="130"/>
      <c r="AR11" s="131"/>
      <c r="AS11" s="129" t="s">
        <v>381</v>
      </c>
      <c r="AT11" s="130"/>
      <c r="AU11" s="131"/>
      <c r="AV11" s="129" t="s">
        <v>382</v>
      </c>
      <c r="AW11" s="130"/>
      <c r="AX11" s="131"/>
      <c r="AY11" s="129" t="s">
        <v>383</v>
      </c>
      <c r="AZ11" s="130"/>
      <c r="BA11" s="131"/>
      <c r="BB11" s="129" t="s">
        <v>384</v>
      </c>
      <c r="BC11" s="130"/>
      <c r="BD11" s="131"/>
      <c r="BE11" s="129" t="s">
        <v>385</v>
      </c>
      <c r="BF11" s="130"/>
      <c r="BG11" s="131"/>
      <c r="BH11" s="129" t="s">
        <v>401</v>
      </c>
      <c r="BI11" s="130"/>
      <c r="BJ11" s="131"/>
      <c r="BK11" s="129" t="s">
        <v>5</v>
      </c>
      <c r="BL11" s="130"/>
      <c r="BM11" s="131"/>
      <c r="BN11" s="129" t="s">
        <v>402</v>
      </c>
      <c r="BO11" s="130"/>
      <c r="BP11" s="131"/>
      <c r="BQ11" s="129" t="s">
        <v>12</v>
      </c>
      <c r="BR11" s="130"/>
      <c r="BS11" s="131"/>
      <c r="BT11" s="129" t="s">
        <v>7</v>
      </c>
      <c r="BU11" s="130"/>
      <c r="BV11" s="131"/>
      <c r="BW11" s="129" t="s">
        <v>8</v>
      </c>
      <c r="BX11" s="130"/>
      <c r="BY11" s="131"/>
      <c r="BZ11" s="137" t="s">
        <v>16</v>
      </c>
      <c r="CA11" s="138"/>
      <c r="CB11" s="139"/>
      <c r="CC11" s="129" t="s">
        <v>9</v>
      </c>
      <c r="CD11" s="130"/>
      <c r="CE11" s="131"/>
      <c r="CF11" s="129" t="s">
        <v>10</v>
      </c>
      <c r="CG11" s="130"/>
      <c r="CH11" s="131"/>
      <c r="CI11" s="129" t="s">
        <v>13</v>
      </c>
      <c r="CJ11" s="130"/>
      <c r="CK11" s="131"/>
      <c r="CL11" s="129" t="s">
        <v>403</v>
      </c>
      <c r="CM11" s="130"/>
      <c r="CN11" s="131"/>
      <c r="CO11" s="129" t="s">
        <v>14</v>
      </c>
      <c r="CP11" s="130"/>
      <c r="CQ11" s="131"/>
      <c r="CR11" s="140" t="s">
        <v>15</v>
      </c>
      <c r="CS11" s="141"/>
      <c r="CT11" s="142"/>
      <c r="CU11" s="140" t="s">
        <v>404</v>
      </c>
      <c r="CV11" s="141"/>
      <c r="CW11" s="142"/>
      <c r="CX11" s="129" t="s">
        <v>405</v>
      </c>
      <c r="CY11" s="130"/>
      <c r="CZ11" s="131"/>
      <c r="DA11" s="129" t="s">
        <v>406</v>
      </c>
      <c r="DB11" s="130"/>
      <c r="DC11" s="131"/>
      <c r="DD11" s="137" t="s">
        <v>407</v>
      </c>
      <c r="DE11" s="138"/>
      <c r="DF11" s="139"/>
      <c r="DG11" s="109" t="s">
        <v>408</v>
      </c>
      <c r="DH11" s="110"/>
      <c r="DI11" s="111"/>
      <c r="DJ11" s="129" t="s">
        <v>409</v>
      </c>
      <c r="DK11" s="130"/>
      <c r="DL11" s="131"/>
      <c r="DM11" s="129" t="s">
        <v>410</v>
      </c>
      <c r="DN11" s="130"/>
      <c r="DO11" s="131"/>
      <c r="DP11" s="137" t="s">
        <v>395</v>
      </c>
      <c r="DQ11" s="138"/>
      <c r="DR11" s="139"/>
      <c r="DS11" s="137" t="s">
        <v>396</v>
      </c>
      <c r="DT11" s="138"/>
      <c r="DU11" s="139"/>
      <c r="DV11" s="137" t="s">
        <v>397</v>
      </c>
      <c r="DW11" s="138"/>
      <c r="DX11" s="139"/>
      <c r="DY11" s="137" t="s">
        <v>398</v>
      </c>
      <c r="DZ11" s="138"/>
      <c r="EA11" s="139"/>
      <c r="EB11" s="137" t="s">
        <v>399</v>
      </c>
      <c r="EC11" s="138"/>
      <c r="ED11" s="139"/>
      <c r="EE11" s="137" t="s">
        <v>411</v>
      </c>
      <c r="EF11" s="138"/>
      <c r="EG11" s="139"/>
      <c r="EH11" s="137" t="s">
        <v>412</v>
      </c>
      <c r="EI11" s="138"/>
      <c r="EJ11" s="139"/>
      <c r="EK11" s="137" t="s">
        <v>413</v>
      </c>
      <c r="EL11" s="138"/>
      <c r="EM11" s="139"/>
      <c r="EN11" s="137" t="s">
        <v>414</v>
      </c>
      <c r="EO11" s="138"/>
      <c r="EP11" s="139"/>
      <c r="EQ11" s="137" t="s">
        <v>387</v>
      </c>
      <c r="ER11" s="138"/>
      <c r="ES11" s="139"/>
      <c r="ET11" s="137" t="s">
        <v>388</v>
      </c>
      <c r="EU11" s="138"/>
      <c r="EV11" s="139"/>
      <c r="EW11" s="137" t="s">
        <v>389</v>
      </c>
      <c r="EX11" s="138"/>
      <c r="EY11" s="139"/>
      <c r="EZ11" s="137" t="s">
        <v>390</v>
      </c>
      <c r="FA11" s="138"/>
      <c r="FB11" s="139"/>
      <c r="FC11" s="137" t="s">
        <v>391</v>
      </c>
      <c r="FD11" s="138"/>
      <c r="FE11" s="139"/>
      <c r="FF11" s="137" t="s">
        <v>392</v>
      </c>
      <c r="FG11" s="138"/>
      <c r="FH11" s="139"/>
      <c r="FI11" s="137" t="s">
        <v>393</v>
      </c>
      <c r="FJ11" s="138"/>
      <c r="FK11" s="139"/>
      <c r="FL11" s="137" t="s">
        <v>394</v>
      </c>
      <c r="FM11" s="138"/>
      <c r="FN11" s="139"/>
      <c r="FO11" s="137" t="s">
        <v>430</v>
      </c>
      <c r="FP11" s="138"/>
      <c r="FQ11" s="139"/>
      <c r="FR11" s="137" t="s">
        <v>431</v>
      </c>
      <c r="FS11" s="138"/>
      <c r="FT11" s="139"/>
      <c r="FU11" s="137" t="s">
        <v>432</v>
      </c>
      <c r="FV11" s="138"/>
      <c r="FW11" s="139"/>
      <c r="FX11" s="137" t="s">
        <v>433</v>
      </c>
      <c r="FY11" s="138"/>
      <c r="FZ11" s="139"/>
      <c r="GA11" s="137" t="s">
        <v>434</v>
      </c>
      <c r="GB11" s="138"/>
      <c r="GC11" s="139"/>
      <c r="GD11" s="137" t="s">
        <v>435</v>
      </c>
      <c r="GE11" s="138"/>
      <c r="GF11" s="139"/>
      <c r="GG11" s="137" t="s">
        <v>436</v>
      </c>
      <c r="GH11" s="138"/>
      <c r="GI11" s="139"/>
      <c r="GJ11" s="137" t="s">
        <v>426</v>
      </c>
      <c r="GK11" s="138"/>
      <c r="GL11" s="139"/>
      <c r="GM11" s="137" t="s">
        <v>427</v>
      </c>
      <c r="GN11" s="138"/>
      <c r="GO11" s="139"/>
      <c r="GP11" s="137" t="s">
        <v>428</v>
      </c>
      <c r="GQ11" s="138"/>
      <c r="GR11" s="139"/>
      <c r="GS11" s="137" t="s">
        <v>429</v>
      </c>
      <c r="GT11" s="138"/>
      <c r="GU11" s="139"/>
      <c r="GV11" s="137" t="s">
        <v>438</v>
      </c>
      <c r="GW11" s="138"/>
      <c r="GX11" s="139"/>
      <c r="GY11" s="137" t="s">
        <v>439</v>
      </c>
      <c r="GZ11" s="138"/>
      <c r="HA11" s="139"/>
      <c r="HB11" s="137" t="s">
        <v>440</v>
      </c>
      <c r="HC11" s="138"/>
      <c r="HD11" s="139"/>
      <c r="HE11" s="137" t="s">
        <v>441</v>
      </c>
      <c r="HF11" s="138"/>
      <c r="HG11" s="139"/>
      <c r="HH11" s="137" t="s">
        <v>442</v>
      </c>
      <c r="HI11" s="138"/>
      <c r="HJ11" s="139"/>
      <c r="HK11" s="137" t="s">
        <v>443</v>
      </c>
      <c r="HL11" s="138"/>
      <c r="HM11" s="139"/>
      <c r="HN11" s="137" t="s">
        <v>444</v>
      </c>
      <c r="HO11" s="138"/>
      <c r="HP11" s="139"/>
      <c r="HQ11" s="137" t="s">
        <v>445</v>
      </c>
      <c r="HR11" s="138"/>
      <c r="HS11" s="139"/>
      <c r="HT11" s="137" t="s">
        <v>415</v>
      </c>
      <c r="HU11" s="138"/>
      <c r="HV11" s="139"/>
      <c r="HW11" s="137" t="s">
        <v>416</v>
      </c>
      <c r="HX11" s="138"/>
      <c r="HY11" s="139"/>
      <c r="HZ11" s="137" t="s">
        <v>417</v>
      </c>
      <c r="IA11" s="138"/>
      <c r="IB11" s="139"/>
      <c r="IC11" s="137" t="s">
        <v>418</v>
      </c>
      <c r="ID11" s="138"/>
      <c r="IE11" s="139"/>
      <c r="IF11" s="137" t="s">
        <v>419</v>
      </c>
      <c r="IG11" s="138"/>
      <c r="IH11" s="139"/>
      <c r="II11" s="137" t="s">
        <v>420</v>
      </c>
      <c r="IJ11" s="138"/>
      <c r="IK11" s="139"/>
      <c r="IL11" s="137" t="s">
        <v>421</v>
      </c>
      <c r="IM11" s="138"/>
      <c r="IN11" s="139"/>
      <c r="IO11" s="137" t="s">
        <v>422</v>
      </c>
      <c r="IP11" s="138"/>
      <c r="IQ11" s="139"/>
      <c r="IR11" s="137" t="s">
        <v>423</v>
      </c>
      <c r="IS11" s="138"/>
      <c r="IT11" s="139"/>
      <c r="IU11" s="137" t="s">
        <v>424</v>
      </c>
      <c r="IV11" s="138"/>
      <c r="IW11" s="139"/>
      <c r="IX11" s="137" t="s">
        <v>446</v>
      </c>
      <c r="IY11" s="138"/>
      <c r="IZ11" s="139"/>
      <c r="JA11" s="137" t="s">
        <v>447</v>
      </c>
      <c r="JB11" s="138"/>
      <c r="JC11" s="139"/>
      <c r="JD11" s="137" t="s">
        <v>448</v>
      </c>
      <c r="JE11" s="138"/>
      <c r="JF11" s="139"/>
      <c r="JG11" s="137" t="s">
        <v>449</v>
      </c>
      <c r="JH11" s="138"/>
      <c r="JI11" s="139"/>
      <c r="JJ11" s="137" t="s">
        <v>450</v>
      </c>
      <c r="JK11" s="138"/>
      <c r="JL11" s="139"/>
      <c r="JM11" s="137" t="s">
        <v>451</v>
      </c>
      <c r="JN11" s="138"/>
      <c r="JO11" s="139"/>
      <c r="JP11" s="137" t="s">
        <v>452</v>
      </c>
      <c r="JQ11" s="138"/>
      <c r="JR11" s="139"/>
      <c r="JS11" s="137" t="s">
        <v>453</v>
      </c>
      <c r="JT11" s="138"/>
      <c r="JU11" s="139"/>
      <c r="JV11" s="137" t="s">
        <v>454</v>
      </c>
      <c r="JW11" s="138"/>
      <c r="JX11" s="139"/>
      <c r="JY11" s="137" t="s">
        <v>455</v>
      </c>
      <c r="JZ11" s="138"/>
      <c r="KA11" s="139"/>
      <c r="KB11" s="137" t="s">
        <v>456</v>
      </c>
      <c r="KC11" s="138"/>
      <c r="KD11" s="139"/>
      <c r="KE11" s="137" t="s">
        <v>457</v>
      </c>
      <c r="KF11" s="138"/>
      <c r="KG11" s="139"/>
      <c r="KH11" s="137" t="s">
        <v>458</v>
      </c>
      <c r="KI11" s="138"/>
      <c r="KJ11" s="139"/>
      <c r="KK11" s="137" t="s">
        <v>459</v>
      </c>
      <c r="KL11" s="138"/>
      <c r="KM11" s="139"/>
      <c r="KN11" s="137" t="s">
        <v>460</v>
      </c>
      <c r="KO11" s="138"/>
      <c r="KP11" s="139"/>
      <c r="KQ11" s="137" t="s">
        <v>461</v>
      </c>
      <c r="KR11" s="138"/>
      <c r="KS11" s="139"/>
      <c r="KT11" s="137" t="s">
        <v>462</v>
      </c>
      <c r="KU11" s="138"/>
      <c r="KV11" s="139"/>
      <c r="KW11" s="137" t="s">
        <v>463</v>
      </c>
      <c r="KX11" s="138"/>
      <c r="KY11" s="139"/>
      <c r="KZ11" s="137" t="s">
        <v>464</v>
      </c>
      <c r="LA11" s="138"/>
      <c r="LB11" s="139"/>
      <c r="LC11" s="137" t="s">
        <v>465</v>
      </c>
      <c r="LD11" s="138"/>
      <c r="LE11" s="139"/>
    </row>
    <row r="12" spans="1:331" ht="124.15" customHeight="1" thickBot="1" x14ac:dyDescent="0.3">
      <c r="A12" s="144"/>
      <c r="B12" s="147"/>
      <c r="C12" s="126" t="s">
        <v>466</v>
      </c>
      <c r="D12" s="127"/>
      <c r="E12" s="128"/>
      <c r="F12" s="126" t="s">
        <v>470</v>
      </c>
      <c r="G12" s="127"/>
      <c r="H12" s="128"/>
      <c r="I12" s="126" t="s">
        <v>474</v>
      </c>
      <c r="J12" s="127"/>
      <c r="K12" s="128"/>
      <c r="L12" s="126" t="s">
        <v>478</v>
      </c>
      <c r="M12" s="127"/>
      <c r="N12" s="128"/>
      <c r="O12" s="126" t="s">
        <v>482</v>
      </c>
      <c r="P12" s="127"/>
      <c r="Q12" s="128"/>
      <c r="R12" s="126" t="s">
        <v>483</v>
      </c>
      <c r="S12" s="127"/>
      <c r="T12" s="128"/>
      <c r="U12" s="126" t="s">
        <v>487</v>
      </c>
      <c r="V12" s="149"/>
      <c r="W12" s="150"/>
      <c r="X12" s="126" t="s">
        <v>492</v>
      </c>
      <c r="Y12" s="149"/>
      <c r="Z12" s="150"/>
      <c r="AA12" s="126" t="s">
        <v>496</v>
      </c>
      <c r="AB12" s="149"/>
      <c r="AC12" s="150"/>
      <c r="AD12" s="126" t="s">
        <v>500</v>
      </c>
      <c r="AE12" s="149"/>
      <c r="AF12" s="150"/>
      <c r="AG12" s="126" t="s">
        <v>504</v>
      </c>
      <c r="AH12" s="149"/>
      <c r="AI12" s="150"/>
      <c r="AJ12" s="126" t="s">
        <v>507</v>
      </c>
      <c r="AK12" s="149"/>
      <c r="AL12" s="150"/>
      <c r="AM12" s="126" t="s">
        <v>510</v>
      </c>
      <c r="AN12" s="149"/>
      <c r="AO12" s="150"/>
      <c r="AP12" s="126" t="s">
        <v>512</v>
      </c>
      <c r="AQ12" s="127"/>
      <c r="AR12" s="128"/>
      <c r="AS12" s="126" t="s">
        <v>516</v>
      </c>
      <c r="AT12" s="127"/>
      <c r="AU12" s="128"/>
      <c r="AV12" s="126" t="s">
        <v>519</v>
      </c>
      <c r="AW12" s="127"/>
      <c r="AX12" s="128"/>
      <c r="AY12" s="126" t="s">
        <v>523</v>
      </c>
      <c r="AZ12" s="127"/>
      <c r="BA12" s="128"/>
      <c r="BB12" s="126" t="s">
        <v>527</v>
      </c>
      <c r="BC12" s="127"/>
      <c r="BD12" s="128"/>
      <c r="BE12" s="126" t="s">
        <v>531</v>
      </c>
      <c r="BF12" s="127"/>
      <c r="BG12" s="128"/>
      <c r="BH12" s="126" t="s">
        <v>535</v>
      </c>
      <c r="BI12" s="127"/>
      <c r="BJ12" s="128"/>
      <c r="BK12" s="126" t="s">
        <v>537</v>
      </c>
      <c r="BL12" s="127"/>
      <c r="BM12" s="128"/>
      <c r="BN12" s="126" t="s">
        <v>539</v>
      </c>
      <c r="BO12" s="127"/>
      <c r="BP12" s="128"/>
      <c r="BQ12" s="126" t="s">
        <v>541</v>
      </c>
      <c r="BR12" s="127"/>
      <c r="BS12" s="128"/>
      <c r="BT12" s="126" t="s">
        <v>545</v>
      </c>
      <c r="BU12" s="127"/>
      <c r="BV12" s="128"/>
      <c r="BW12" s="126" t="s">
        <v>548</v>
      </c>
      <c r="BX12" s="127"/>
      <c r="BY12" s="128"/>
      <c r="BZ12" s="126" t="s">
        <v>551</v>
      </c>
      <c r="CA12" s="127"/>
      <c r="CB12" s="128"/>
      <c r="CC12" s="126" t="s">
        <v>553</v>
      </c>
      <c r="CD12" s="127"/>
      <c r="CE12" s="128"/>
      <c r="CF12" s="126" t="s">
        <v>555</v>
      </c>
      <c r="CG12" s="127"/>
      <c r="CH12" s="128"/>
      <c r="CI12" s="126" t="s">
        <v>559</v>
      </c>
      <c r="CJ12" s="127"/>
      <c r="CK12" s="128"/>
      <c r="CL12" s="126" t="s">
        <v>563</v>
      </c>
      <c r="CM12" s="127"/>
      <c r="CN12" s="128"/>
      <c r="CO12" s="126" t="s">
        <v>567</v>
      </c>
      <c r="CP12" s="127"/>
      <c r="CQ12" s="128"/>
      <c r="CR12" s="126" t="s">
        <v>571</v>
      </c>
      <c r="CS12" s="127"/>
      <c r="CT12" s="128"/>
      <c r="CU12" s="126" t="s">
        <v>573</v>
      </c>
      <c r="CV12" s="127"/>
      <c r="CW12" s="128"/>
      <c r="CX12" s="126" t="s">
        <v>577</v>
      </c>
      <c r="CY12" s="127"/>
      <c r="CZ12" s="128"/>
      <c r="DA12" s="126" t="s">
        <v>580</v>
      </c>
      <c r="DB12" s="127"/>
      <c r="DC12" s="128"/>
      <c r="DD12" s="126" t="s">
        <v>584</v>
      </c>
      <c r="DE12" s="127"/>
      <c r="DF12" s="128"/>
      <c r="DG12" s="65" t="s">
        <v>587</v>
      </c>
      <c r="DI12" s="66"/>
      <c r="DJ12" s="126" t="s">
        <v>591</v>
      </c>
      <c r="DK12" s="127"/>
      <c r="DL12" s="128"/>
      <c r="DM12" s="126" t="s">
        <v>595</v>
      </c>
      <c r="DN12" s="127"/>
      <c r="DO12" s="128"/>
      <c r="DP12" s="126" t="s">
        <v>596</v>
      </c>
      <c r="DQ12" s="127"/>
      <c r="DR12" s="128"/>
      <c r="DS12" s="126" t="s">
        <v>599</v>
      </c>
      <c r="DT12" s="127"/>
      <c r="DU12" s="128"/>
      <c r="DV12" s="153" t="s">
        <v>602</v>
      </c>
      <c r="DW12" s="154"/>
      <c r="DX12" s="155"/>
      <c r="DY12" s="126" t="s">
        <v>606</v>
      </c>
      <c r="DZ12" s="127"/>
      <c r="EA12" s="128"/>
      <c r="EB12" s="126" t="s">
        <v>610</v>
      </c>
      <c r="EC12" s="127"/>
      <c r="ED12" s="128"/>
      <c r="EE12" s="126" t="s">
        <v>611</v>
      </c>
      <c r="EF12" s="127"/>
      <c r="EG12" s="128"/>
      <c r="EH12" s="126" t="s">
        <v>614</v>
      </c>
      <c r="EI12" s="127"/>
      <c r="EJ12" s="128"/>
      <c r="EK12" s="126" t="s">
        <v>615</v>
      </c>
      <c r="EL12" s="127"/>
      <c r="EM12" s="128"/>
      <c r="EN12" s="126" t="s">
        <v>618</v>
      </c>
      <c r="EO12" s="127"/>
      <c r="EP12" s="128"/>
      <c r="EQ12" s="126" t="s">
        <v>622</v>
      </c>
      <c r="ER12" s="127"/>
      <c r="ES12" s="128"/>
      <c r="ET12" s="126" t="s">
        <v>626</v>
      </c>
      <c r="EU12" s="127"/>
      <c r="EV12" s="128"/>
      <c r="EW12" s="126" t="s">
        <v>629</v>
      </c>
      <c r="EX12" s="127"/>
      <c r="EY12" s="128"/>
      <c r="EZ12" s="126" t="s">
        <v>632</v>
      </c>
      <c r="FA12" s="127"/>
      <c r="FB12" s="128"/>
      <c r="FC12" s="126" t="s">
        <v>636</v>
      </c>
      <c r="FD12" s="127"/>
      <c r="FE12" s="128"/>
      <c r="FF12" s="126" t="s">
        <v>640</v>
      </c>
      <c r="FG12" s="127"/>
      <c r="FH12" s="128"/>
      <c r="FI12" s="126" t="s">
        <v>644</v>
      </c>
      <c r="FJ12" s="127"/>
      <c r="FK12" s="128"/>
      <c r="FL12" s="126" t="s">
        <v>646</v>
      </c>
      <c r="FM12" s="127"/>
      <c r="FN12" s="128"/>
      <c r="FO12" s="126" t="s">
        <v>648</v>
      </c>
      <c r="FP12" s="127"/>
      <c r="FQ12" s="128"/>
      <c r="FR12" s="126" t="s">
        <v>650</v>
      </c>
      <c r="FS12" s="127"/>
      <c r="FT12" s="128"/>
      <c r="FU12" s="126" t="s">
        <v>651</v>
      </c>
      <c r="FV12" s="127"/>
      <c r="FW12" s="128"/>
      <c r="FX12" s="126" t="s">
        <v>652</v>
      </c>
      <c r="FY12" s="127"/>
      <c r="FZ12" s="128"/>
      <c r="GA12" s="126" t="s">
        <v>656</v>
      </c>
      <c r="GB12" s="127"/>
      <c r="GC12" s="128"/>
      <c r="GD12" s="126" t="s">
        <v>659</v>
      </c>
      <c r="GE12" s="127"/>
      <c r="GF12" s="128"/>
      <c r="GG12" s="126" t="s">
        <v>663</v>
      </c>
      <c r="GH12" s="127"/>
      <c r="GI12" s="128"/>
      <c r="GJ12" s="126" t="s">
        <v>665</v>
      </c>
      <c r="GK12" s="127"/>
      <c r="GL12" s="128"/>
      <c r="GM12" s="126" t="s">
        <v>667</v>
      </c>
      <c r="GN12" s="127"/>
      <c r="GO12" s="128"/>
      <c r="GP12" s="126" t="s">
        <v>671</v>
      </c>
      <c r="GQ12" s="127"/>
      <c r="GR12" s="128"/>
      <c r="GS12" s="126" t="s">
        <v>673</v>
      </c>
      <c r="GT12" s="127"/>
      <c r="GU12" s="128"/>
      <c r="GV12" s="126" t="s">
        <v>676</v>
      </c>
      <c r="GW12" s="127"/>
      <c r="GX12" s="128"/>
      <c r="GY12" s="126" t="s">
        <v>680</v>
      </c>
      <c r="GZ12" s="127"/>
      <c r="HA12" s="128"/>
      <c r="HB12" s="126" t="s">
        <v>683</v>
      </c>
      <c r="HC12" s="127"/>
      <c r="HD12" s="128"/>
      <c r="HE12" s="126" t="s">
        <v>684</v>
      </c>
      <c r="HF12" s="127"/>
      <c r="HG12" s="128"/>
      <c r="HH12" s="126" t="s">
        <v>688</v>
      </c>
      <c r="HI12" s="127"/>
      <c r="HJ12" s="128"/>
      <c r="HK12" s="126" t="s">
        <v>692</v>
      </c>
      <c r="HL12" s="127"/>
      <c r="HM12" s="128"/>
      <c r="HN12" s="126" t="s">
        <v>696</v>
      </c>
      <c r="HO12" s="127"/>
      <c r="HP12" s="128"/>
      <c r="HQ12" s="126" t="s">
        <v>697</v>
      </c>
      <c r="HR12" s="127"/>
      <c r="HS12" s="128"/>
      <c r="HT12" s="126" t="s">
        <v>698</v>
      </c>
      <c r="HU12" s="127"/>
      <c r="HV12" s="128"/>
      <c r="HW12" s="126" t="s">
        <v>702</v>
      </c>
      <c r="HX12" s="127"/>
      <c r="HY12" s="128"/>
      <c r="HZ12" s="126" t="s">
        <v>704</v>
      </c>
      <c r="IA12" s="127"/>
      <c r="IB12" s="128"/>
      <c r="IC12" s="126" t="s">
        <v>706</v>
      </c>
      <c r="ID12" s="127"/>
      <c r="IE12" s="128"/>
      <c r="IF12" s="126" t="s">
        <v>710</v>
      </c>
      <c r="IG12" s="127"/>
      <c r="IH12" s="128"/>
      <c r="II12" s="126" t="s">
        <v>711</v>
      </c>
      <c r="IJ12" s="127"/>
      <c r="IK12" s="128"/>
      <c r="IL12" s="126" t="s">
        <v>713</v>
      </c>
      <c r="IM12" s="127"/>
      <c r="IN12" s="128"/>
      <c r="IO12" s="126" t="s">
        <v>717</v>
      </c>
      <c r="IP12" s="127"/>
      <c r="IQ12" s="128"/>
      <c r="IR12" s="126" t="s">
        <v>720</v>
      </c>
      <c r="IS12" s="127"/>
      <c r="IT12" s="128"/>
      <c r="IU12" s="126" t="s">
        <v>724</v>
      </c>
      <c r="IV12" s="127"/>
      <c r="IW12" s="128"/>
      <c r="IX12" s="126" t="s">
        <v>726</v>
      </c>
      <c r="IY12" s="127"/>
      <c r="IZ12" s="128"/>
      <c r="JA12" s="126" t="s">
        <v>730</v>
      </c>
      <c r="JB12" s="127"/>
      <c r="JC12" s="128"/>
      <c r="JD12" s="126" t="s">
        <v>734</v>
      </c>
      <c r="JE12" s="127"/>
      <c r="JF12" s="128"/>
      <c r="JG12" s="126" t="s">
        <v>736</v>
      </c>
      <c r="JH12" s="127"/>
      <c r="JI12" s="128"/>
      <c r="JJ12" s="126" t="s">
        <v>740</v>
      </c>
      <c r="JK12" s="127"/>
      <c r="JL12" s="128"/>
      <c r="JM12" s="126" t="s">
        <v>743</v>
      </c>
      <c r="JN12" s="127"/>
      <c r="JO12" s="128"/>
      <c r="JP12" s="126" t="s">
        <v>747</v>
      </c>
      <c r="JQ12" s="127"/>
      <c r="JR12" s="128"/>
      <c r="JS12" s="126" t="s">
        <v>748</v>
      </c>
      <c r="JT12" s="127"/>
      <c r="JU12" s="128"/>
      <c r="JV12" s="126" t="s">
        <v>752</v>
      </c>
      <c r="JW12" s="127"/>
      <c r="JX12" s="128"/>
      <c r="JY12" s="126" t="s">
        <v>756</v>
      </c>
      <c r="JZ12" s="127"/>
      <c r="KA12" s="128"/>
      <c r="KB12" s="126" t="s">
        <v>760</v>
      </c>
      <c r="KC12" s="127"/>
      <c r="KD12" s="128"/>
      <c r="KE12" s="126" t="s">
        <v>764</v>
      </c>
      <c r="KF12" s="127"/>
      <c r="KG12" s="128"/>
      <c r="KH12" s="126" t="s">
        <v>768</v>
      </c>
      <c r="KI12" s="127"/>
      <c r="KJ12" s="128"/>
      <c r="KK12" s="126" t="s">
        <v>771</v>
      </c>
      <c r="KL12" s="127"/>
      <c r="KM12" s="128"/>
      <c r="KN12" s="126" t="s">
        <v>774</v>
      </c>
      <c r="KO12" s="127"/>
      <c r="KP12" s="128"/>
      <c r="KQ12" s="126" t="s">
        <v>777</v>
      </c>
      <c r="KR12" s="127"/>
      <c r="KS12" s="128"/>
      <c r="KT12" s="126" t="s">
        <v>781</v>
      </c>
      <c r="KU12" s="127"/>
      <c r="KV12" s="128"/>
      <c r="KW12" s="126" t="s">
        <v>783</v>
      </c>
      <c r="KX12" s="127"/>
      <c r="KY12" s="128"/>
      <c r="KZ12" s="126" t="s">
        <v>785</v>
      </c>
      <c r="LA12" s="127"/>
      <c r="LB12" s="128"/>
      <c r="LC12" s="126" t="s">
        <v>786</v>
      </c>
      <c r="LD12" s="127"/>
      <c r="LE12" s="128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</row>
    <row r="13" spans="1:331" ht="261.60000000000002" customHeight="1" thickBot="1" x14ac:dyDescent="0.3">
      <c r="A13" s="145"/>
      <c r="B13" s="148"/>
      <c r="C13" s="59" t="s">
        <v>467</v>
      </c>
      <c r="D13" s="57" t="s">
        <v>468</v>
      </c>
      <c r="E13" s="58" t="s">
        <v>469</v>
      </c>
      <c r="F13" s="59" t="s">
        <v>471</v>
      </c>
      <c r="G13" s="57" t="s">
        <v>472</v>
      </c>
      <c r="H13" s="58" t="s">
        <v>473</v>
      </c>
      <c r="I13" s="59" t="s">
        <v>475</v>
      </c>
      <c r="J13" s="57" t="s">
        <v>476</v>
      </c>
      <c r="K13" s="58" t="s">
        <v>477</v>
      </c>
      <c r="L13" s="59" t="s">
        <v>479</v>
      </c>
      <c r="M13" s="57" t="s">
        <v>480</v>
      </c>
      <c r="N13" s="57" t="s">
        <v>481</v>
      </c>
      <c r="O13" s="60" t="s">
        <v>64</v>
      </c>
      <c r="P13" s="61" t="s">
        <v>222</v>
      </c>
      <c r="Q13" s="73" t="s">
        <v>491</v>
      </c>
      <c r="R13" s="59" t="s">
        <v>484</v>
      </c>
      <c r="S13" s="57" t="s">
        <v>485</v>
      </c>
      <c r="T13" s="58" t="s">
        <v>486</v>
      </c>
      <c r="U13" s="59" t="s">
        <v>488</v>
      </c>
      <c r="V13" s="57" t="s">
        <v>489</v>
      </c>
      <c r="W13" s="58" t="s">
        <v>490</v>
      </c>
      <c r="X13" s="59" t="s">
        <v>493</v>
      </c>
      <c r="Y13" s="57" t="s">
        <v>494</v>
      </c>
      <c r="Z13" s="58" t="s">
        <v>495</v>
      </c>
      <c r="AA13" s="59" t="s">
        <v>497</v>
      </c>
      <c r="AB13" s="57" t="s">
        <v>498</v>
      </c>
      <c r="AC13" s="58" t="s">
        <v>499</v>
      </c>
      <c r="AD13" s="59" t="s">
        <v>501</v>
      </c>
      <c r="AE13" s="57" t="s">
        <v>502</v>
      </c>
      <c r="AF13" s="58" t="s">
        <v>503</v>
      </c>
      <c r="AG13" s="59" t="s">
        <v>62</v>
      </c>
      <c r="AH13" s="57" t="s">
        <v>505</v>
      </c>
      <c r="AI13" s="58" t="s">
        <v>506</v>
      </c>
      <c r="AJ13" s="62" t="s">
        <v>36</v>
      </c>
      <c r="AK13" s="61" t="s">
        <v>508</v>
      </c>
      <c r="AL13" s="73" t="s">
        <v>509</v>
      </c>
      <c r="AM13" s="59" t="s">
        <v>320</v>
      </c>
      <c r="AN13" s="57" t="s">
        <v>511</v>
      </c>
      <c r="AO13" s="58" t="s">
        <v>3263</v>
      </c>
      <c r="AP13" s="59" t="s">
        <v>513</v>
      </c>
      <c r="AQ13" s="57" t="s">
        <v>514</v>
      </c>
      <c r="AR13" s="58" t="s">
        <v>515</v>
      </c>
      <c r="AS13" s="59" t="s">
        <v>517</v>
      </c>
      <c r="AT13" s="57" t="s">
        <v>65</v>
      </c>
      <c r="AU13" s="58" t="s">
        <v>518</v>
      </c>
      <c r="AV13" s="59" t="s">
        <v>520</v>
      </c>
      <c r="AW13" s="57" t="s">
        <v>521</v>
      </c>
      <c r="AX13" s="58" t="s">
        <v>522</v>
      </c>
      <c r="AY13" s="59" t="s">
        <v>524</v>
      </c>
      <c r="AZ13" s="57" t="s">
        <v>525</v>
      </c>
      <c r="BA13" s="58" t="s">
        <v>526</v>
      </c>
      <c r="BB13" s="59" t="s">
        <v>528</v>
      </c>
      <c r="BC13" s="57" t="s">
        <v>529</v>
      </c>
      <c r="BD13" s="58" t="s">
        <v>530</v>
      </c>
      <c r="BE13" s="59" t="s">
        <v>532</v>
      </c>
      <c r="BF13" s="57" t="s">
        <v>533</v>
      </c>
      <c r="BG13" s="58" t="s">
        <v>534</v>
      </c>
      <c r="BH13" s="63" t="s">
        <v>536</v>
      </c>
      <c r="BI13" s="57" t="s">
        <v>151</v>
      </c>
      <c r="BJ13" s="58" t="s">
        <v>152</v>
      </c>
      <c r="BK13" s="59" t="s">
        <v>170</v>
      </c>
      <c r="BL13" s="57" t="s">
        <v>171</v>
      </c>
      <c r="BM13" s="58" t="s">
        <v>538</v>
      </c>
      <c r="BN13" s="59" t="s">
        <v>540</v>
      </c>
      <c r="BO13" s="57" t="s">
        <v>138</v>
      </c>
      <c r="BP13" s="58" t="s">
        <v>172</v>
      </c>
      <c r="BQ13" s="59" t="s">
        <v>542</v>
      </c>
      <c r="BR13" s="57" t="s">
        <v>543</v>
      </c>
      <c r="BS13" s="58" t="s">
        <v>544</v>
      </c>
      <c r="BT13" s="59" t="s">
        <v>340</v>
      </c>
      <c r="BU13" s="57" t="s">
        <v>546</v>
      </c>
      <c r="BV13" s="58" t="s">
        <v>547</v>
      </c>
      <c r="BW13" s="59" t="s">
        <v>524</v>
      </c>
      <c r="BX13" s="57" t="s">
        <v>549</v>
      </c>
      <c r="BY13" s="58" t="s">
        <v>550</v>
      </c>
      <c r="BZ13" s="59" t="s">
        <v>48</v>
      </c>
      <c r="CA13" s="57" t="s">
        <v>552</v>
      </c>
      <c r="CB13" s="58" t="s">
        <v>50</v>
      </c>
      <c r="CC13" s="59" t="s">
        <v>524</v>
      </c>
      <c r="CD13" s="57" t="s">
        <v>206</v>
      </c>
      <c r="CE13" s="58" t="s">
        <v>554</v>
      </c>
      <c r="CF13" s="59" t="s">
        <v>556</v>
      </c>
      <c r="CG13" s="57" t="s">
        <v>557</v>
      </c>
      <c r="CH13" s="58" t="s">
        <v>558</v>
      </c>
      <c r="CI13" s="59" t="s">
        <v>560</v>
      </c>
      <c r="CJ13" s="57" t="s">
        <v>561</v>
      </c>
      <c r="CK13" s="58" t="s">
        <v>562</v>
      </c>
      <c r="CL13" s="59" t="s">
        <v>564</v>
      </c>
      <c r="CM13" s="57" t="s">
        <v>565</v>
      </c>
      <c r="CN13" s="58" t="s">
        <v>566</v>
      </c>
      <c r="CO13" s="59" t="s">
        <v>568</v>
      </c>
      <c r="CP13" s="57" t="s">
        <v>569</v>
      </c>
      <c r="CQ13" s="58" t="s">
        <v>570</v>
      </c>
      <c r="CR13" s="59" t="s">
        <v>572</v>
      </c>
      <c r="CS13" s="57" t="s">
        <v>222</v>
      </c>
      <c r="CT13" s="58" t="s">
        <v>65</v>
      </c>
      <c r="CU13" s="59" t="s">
        <v>574</v>
      </c>
      <c r="CV13" s="57" t="s">
        <v>575</v>
      </c>
      <c r="CW13" s="58" t="s">
        <v>576</v>
      </c>
      <c r="CX13" s="59" t="s">
        <v>578</v>
      </c>
      <c r="CY13" s="57" t="s">
        <v>579</v>
      </c>
      <c r="CZ13" s="58" t="s">
        <v>160</v>
      </c>
      <c r="DA13" s="63" t="s">
        <v>581</v>
      </c>
      <c r="DB13" s="57" t="s">
        <v>582</v>
      </c>
      <c r="DC13" s="58" t="s">
        <v>583</v>
      </c>
      <c r="DD13" s="59" t="s">
        <v>585</v>
      </c>
      <c r="DE13" s="57" t="s">
        <v>586</v>
      </c>
      <c r="DF13" s="58" t="s">
        <v>160</v>
      </c>
      <c r="DG13" s="59" t="s">
        <v>588</v>
      </c>
      <c r="DH13" s="57" t="s">
        <v>589</v>
      </c>
      <c r="DI13" s="58" t="s">
        <v>590</v>
      </c>
      <c r="DJ13" s="59" t="s">
        <v>592</v>
      </c>
      <c r="DK13" s="57" t="s">
        <v>593</v>
      </c>
      <c r="DL13" s="58" t="s">
        <v>594</v>
      </c>
      <c r="DM13" s="59" t="s">
        <v>581</v>
      </c>
      <c r="DN13" s="57" t="s">
        <v>582</v>
      </c>
      <c r="DO13" s="58" t="s">
        <v>115</v>
      </c>
      <c r="DP13" s="59" t="s">
        <v>597</v>
      </c>
      <c r="DQ13" s="57" t="s">
        <v>222</v>
      </c>
      <c r="DR13" s="58" t="s">
        <v>598</v>
      </c>
      <c r="DS13" s="59" t="s">
        <v>600</v>
      </c>
      <c r="DT13" s="57" t="s">
        <v>20</v>
      </c>
      <c r="DU13" s="58" t="s">
        <v>601</v>
      </c>
      <c r="DV13" s="59" t="s">
        <v>603</v>
      </c>
      <c r="DW13" s="57" t="s">
        <v>604</v>
      </c>
      <c r="DX13" s="58" t="s">
        <v>605</v>
      </c>
      <c r="DY13" s="59" t="s">
        <v>607</v>
      </c>
      <c r="DZ13" s="57" t="s">
        <v>608</v>
      </c>
      <c r="EA13" s="58" t="s">
        <v>609</v>
      </c>
      <c r="EB13" s="59" t="s">
        <v>19</v>
      </c>
      <c r="EC13" s="57" t="s">
        <v>20</v>
      </c>
      <c r="ED13" s="58" t="s">
        <v>601</v>
      </c>
      <c r="EE13" s="59" t="s">
        <v>612</v>
      </c>
      <c r="EF13" s="57" t="s">
        <v>613</v>
      </c>
      <c r="EG13" s="58" t="s">
        <v>210</v>
      </c>
      <c r="EH13" s="59" t="s">
        <v>359</v>
      </c>
      <c r="EI13" s="57" t="s">
        <v>151</v>
      </c>
      <c r="EJ13" s="58" t="s">
        <v>360</v>
      </c>
      <c r="EK13" s="59" t="s">
        <v>196</v>
      </c>
      <c r="EL13" s="57" t="s">
        <v>616</v>
      </c>
      <c r="EM13" s="58" t="s">
        <v>617</v>
      </c>
      <c r="EN13" s="59" t="s">
        <v>619</v>
      </c>
      <c r="EO13" s="57" t="s">
        <v>620</v>
      </c>
      <c r="EP13" s="58" t="s">
        <v>621</v>
      </c>
      <c r="EQ13" s="59" t="s">
        <v>623</v>
      </c>
      <c r="ER13" s="57" t="s">
        <v>624</v>
      </c>
      <c r="ES13" s="58" t="s">
        <v>625</v>
      </c>
      <c r="ET13" s="59" t="s">
        <v>627</v>
      </c>
      <c r="EU13" s="57" t="s">
        <v>628</v>
      </c>
      <c r="EV13" s="58" t="s">
        <v>225</v>
      </c>
      <c r="EW13" s="59" t="s">
        <v>630</v>
      </c>
      <c r="EX13" s="57" t="s">
        <v>138</v>
      </c>
      <c r="EY13" s="58" t="s">
        <v>631</v>
      </c>
      <c r="EZ13" s="63" t="s">
        <v>633</v>
      </c>
      <c r="FA13" s="57" t="s">
        <v>634</v>
      </c>
      <c r="FB13" s="58" t="s">
        <v>635</v>
      </c>
      <c r="FC13" s="59" t="s">
        <v>637</v>
      </c>
      <c r="FD13" s="57" t="s">
        <v>638</v>
      </c>
      <c r="FE13" s="58" t="s">
        <v>639</v>
      </c>
      <c r="FF13" s="59" t="s">
        <v>641</v>
      </c>
      <c r="FG13" s="57" t="s">
        <v>642</v>
      </c>
      <c r="FH13" s="58" t="s">
        <v>643</v>
      </c>
      <c r="FI13" s="59" t="s">
        <v>340</v>
      </c>
      <c r="FJ13" s="57" t="s">
        <v>645</v>
      </c>
      <c r="FK13" s="58" t="s">
        <v>547</v>
      </c>
      <c r="FL13" s="59" t="s">
        <v>19</v>
      </c>
      <c r="FM13" s="57" t="s">
        <v>647</v>
      </c>
      <c r="FN13" s="58" t="s">
        <v>334</v>
      </c>
      <c r="FO13" s="59" t="s">
        <v>340</v>
      </c>
      <c r="FP13" s="57" t="s">
        <v>649</v>
      </c>
      <c r="FQ13" s="58" t="s">
        <v>547</v>
      </c>
      <c r="FR13" s="59" t="s">
        <v>62</v>
      </c>
      <c r="FS13" s="57" t="s">
        <v>20</v>
      </c>
      <c r="FT13" s="58" t="s">
        <v>506</v>
      </c>
      <c r="FU13" s="59" t="s">
        <v>204</v>
      </c>
      <c r="FV13" s="57" t="s">
        <v>20</v>
      </c>
      <c r="FW13" s="58" t="s">
        <v>21</v>
      </c>
      <c r="FX13" s="59" t="s">
        <v>653</v>
      </c>
      <c r="FY13" s="57" t="s">
        <v>654</v>
      </c>
      <c r="FZ13" s="58" t="s">
        <v>655</v>
      </c>
      <c r="GA13" s="59" t="s">
        <v>657</v>
      </c>
      <c r="GB13" s="57" t="s">
        <v>658</v>
      </c>
      <c r="GC13" s="58" t="s">
        <v>598</v>
      </c>
      <c r="GD13" s="59" t="s">
        <v>660</v>
      </c>
      <c r="GE13" s="57" t="s">
        <v>661</v>
      </c>
      <c r="GF13" s="58" t="s">
        <v>662</v>
      </c>
      <c r="GG13" s="63" t="s">
        <v>607</v>
      </c>
      <c r="GH13" s="57" t="s">
        <v>664</v>
      </c>
      <c r="GI13" s="58" t="s">
        <v>609</v>
      </c>
      <c r="GJ13" s="59" t="s">
        <v>340</v>
      </c>
      <c r="GK13" s="57" t="s">
        <v>645</v>
      </c>
      <c r="GL13" s="58" t="s">
        <v>666</v>
      </c>
      <c r="GM13" s="59" t="s">
        <v>668</v>
      </c>
      <c r="GN13" s="57" t="s">
        <v>669</v>
      </c>
      <c r="GO13" s="58" t="s">
        <v>670</v>
      </c>
      <c r="GP13" s="59" t="s">
        <v>660</v>
      </c>
      <c r="GQ13" s="57" t="s">
        <v>672</v>
      </c>
      <c r="GR13" s="58" t="s">
        <v>670</v>
      </c>
      <c r="GS13" s="59" t="s">
        <v>674</v>
      </c>
      <c r="GT13" s="57" t="s">
        <v>675</v>
      </c>
      <c r="GU13" s="58" t="s">
        <v>202</v>
      </c>
      <c r="GV13" s="59" t="s">
        <v>677</v>
      </c>
      <c r="GW13" s="57" t="s">
        <v>678</v>
      </c>
      <c r="GX13" s="58" t="s">
        <v>679</v>
      </c>
      <c r="GY13" s="59" t="s">
        <v>681</v>
      </c>
      <c r="GZ13" s="57" t="s">
        <v>682</v>
      </c>
      <c r="HA13" s="58" t="s">
        <v>258</v>
      </c>
      <c r="HB13" s="59" t="s">
        <v>196</v>
      </c>
      <c r="HC13" s="57" t="s">
        <v>616</v>
      </c>
      <c r="HD13" s="58" t="s">
        <v>225</v>
      </c>
      <c r="HE13" s="59" t="s">
        <v>685</v>
      </c>
      <c r="HF13" s="57" t="s">
        <v>686</v>
      </c>
      <c r="HG13" s="58" t="s">
        <v>687</v>
      </c>
      <c r="HH13" s="59" t="s">
        <v>689</v>
      </c>
      <c r="HI13" s="57" t="s">
        <v>690</v>
      </c>
      <c r="HJ13" s="58" t="s">
        <v>691</v>
      </c>
      <c r="HK13" s="59" t="s">
        <v>693</v>
      </c>
      <c r="HL13" s="57" t="s">
        <v>694</v>
      </c>
      <c r="HM13" s="58" t="s">
        <v>695</v>
      </c>
      <c r="HN13" s="59" t="s">
        <v>102</v>
      </c>
      <c r="HO13" s="57" t="s">
        <v>278</v>
      </c>
      <c r="HP13" s="58" t="s">
        <v>279</v>
      </c>
      <c r="HQ13" s="59" t="s">
        <v>542</v>
      </c>
      <c r="HR13" s="57" t="s">
        <v>543</v>
      </c>
      <c r="HS13" s="58" t="s">
        <v>544</v>
      </c>
      <c r="HT13" s="59" t="s">
        <v>699</v>
      </c>
      <c r="HU13" s="57" t="s">
        <v>700</v>
      </c>
      <c r="HV13" s="58" t="s">
        <v>701</v>
      </c>
      <c r="HW13" s="59" t="s">
        <v>196</v>
      </c>
      <c r="HX13" s="57" t="s">
        <v>703</v>
      </c>
      <c r="HY13" s="58" t="s">
        <v>225</v>
      </c>
      <c r="HZ13" s="59" t="s">
        <v>196</v>
      </c>
      <c r="IA13" s="57" t="s">
        <v>705</v>
      </c>
      <c r="IB13" s="58" t="s">
        <v>225</v>
      </c>
      <c r="IC13" s="59" t="s">
        <v>707</v>
      </c>
      <c r="ID13" s="57" t="s">
        <v>708</v>
      </c>
      <c r="IE13" s="58" t="s">
        <v>709</v>
      </c>
      <c r="IF13" s="59" t="s">
        <v>170</v>
      </c>
      <c r="IG13" s="57" t="s">
        <v>138</v>
      </c>
      <c r="IH13" s="58" t="s">
        <v>538</v>
      </c>
      <c r="II13" s="63" t="s">
        <v>712</v>
      </c>
      <c r="IJ13" s="57" t="s">
        <v>616</v>
      </c>
      <c r="IK13" s="58" t="s">
        <v>225</v>
      </c>
      <c r="IL13" s="59" t="s">
        <v>714</v>
      </c>
      <c r="IM13" s="57" t="s">
        <v>715</v>
      </c>
      <c r="IN13" s="58" t="s">
        <v>716</v>
      </c>
      <c r="IO13" s="59" t="s">
        <v>718</v>
      </c>
      <c r="IP13" s="57" t="s">
        <v>114</v>
      </c>
      <c r="IQ13" s="58" t="s">
        <v>719</v>
      </c>
      <c r="IR13" s="59" t="s">
        <v>721</v>
      </c>
      <c r="IS13" s="57" t="s">
        <v>722</v>
      </c>
      <c r="IT13" s="58" t="s">
        <v>723</v>
      </c>
      <c r="IU13" s="59" t="s">
        <v>572</v>
      </c>
      <c r="IV13" s="57" t="s">
        <v>725</v>
      </c>
      <c r="IW13" s="58" t="s">
        <v>222</v>
      </c>
      <c r="IX13" s="59" t="s">
        <v>727</v>
      </c>
      <c r="IY13" s="57" t="s">
        <v>728</v>
      </c>
      <c r="IZ13" s="58" t="s">
        <v>729</v>
      </c>
      <c r="JA13" s="59" t="s">
        <v>731</v>
      </c>
      <c r="JB13" s="57" t="s">
        <v>732</v>
      </c>
      <c r="JC13" s="58" t="s">
        <v>733</v>
      </c>
      <c r="JD13" s="59" t="s">
        <v>310</v>
      </c>
      <c r="JE13" s="57" t="s">
        <v>735</v>
      </c>
      <c r="JF13" s="58" t="s">
        <v>312</v>
      </c>
      <c r="JG13" s="59" t="s">
        <v>737</v>
      </c>
      <c r="JH13" s="57" t="s">
        <v>738</v>
      </c>
      <c r="JI13" s="58" t="s">
        <v>739</v>
      </c>
      <c r="JJ13" s="59" t="s">
        <v>102</v>
      </c>
      <c r="JK13" s="57" t="s">
        <v>741</v>
      </c>
      <c r="JL13" s="58" t="s">
        <v>742</v>
      </c>
      <c r="JM13" s="59" t="s">
        <v>744</v>
      </c>
      <c r="JN13" s="57" t="s">
        <v>745</v>
      </c>
      <c r="JO13" s="58" t="s">
        <v>746</v>
      </c>
      <c r="JP13" s="59" t="s">
        <v>48</v>
      </c>
      <c r="JQ13" s="57" t="s">
        <v>49</v>
      </c>
      <c r="JR13" s="58" t="s">
        <v>716</v>
      </c>
      <c r="JS13" s="59" t="s">
        <v>749</v>
      </c>
      <c r="JT13" s="57" t="s">
        <v>750</v>
      </c>
      <c r="JU13" s="58" t="s">
        <v>751</v>
      </c>
      <c r="JV13" s="59" t="s">
        <v>753</v>
      </c>
      <c r="JW13" s="57" t="s">
        <v>754</v>
      </c>
      <c r="JX13" s="58" t="s">
        <v>755</v>
      </c>
      <c r="JY13" s="59" t="s">
        <v>757</v>
      </c>
      <c r="JZ13" s="57" t="s">
        <v>758</v>
      </c>
      <c r="KA13" s="58" t="s">
        <v>759</v>
      </c>
      <c r="KB13" s="59" t="s">
        <v>761</v>
      </c>
      <c r="KC13" s="57" t="s">
        <v>762</v>
      </c>
      <c r="KD13" s="58" t="s">
        <v>763</v>
      </c>
      <c r="KE13" s="59" t="s">
        <v>765</v>
      </c>
      <c r="KF13" s="57" t="s">
        <v>766</v>
      </c>
      <c r="KG13" s="58" t="s">
        <v>767</v>
      </c>
      <c r="KH13" s="59" t="s">
        <v>542</v>
      </c>
      <c r="KI13" s="57" t="s">
        <v>769</v>
      </c>
      <c r="KJ13" s="58" t="s">
        <v>770</v>
      </c>
      <c r="KK13" s="59" t="s">
        <v>772</v>
      </c>
      <c r="KL13" s="57" t="s">
        <v>151</v>
      </c>
      <c r="KM13" s="58" t="s">
        <v>773</v>
      </c>
      <c r="KN13" s="59" t="s">
        <v>775</v>
      </c>
      <c r="KO13" s="57" t="s">
        <v>776</v>
      </c>
      <c r="KP13" s="58" t="s">
        <v>357</v>
      </c>
      <c r="KQ13" s="59" t="s">
        <v>778</v>
      </c>
      <c r="KR13" s="57" t="s">
        <v>779</v>
      </c>
      <c r="KS13" s="58" t="s">
        <v>780</v>
      </c>
      <c r="KT13" s="59" t="s">
        <v>359</v>
      </c>
      <c r="KU13" s="57" t="s">
        <v>782</v>
      </c>
      <c r="KV13" s="58" t="s">
        <v>360</v>
      </c>
      <c r="KW13" s="59" t="s">
        <v>340</v>
      </c>
      <c r="KX13" s="57" t="s">
        <v>784</v>
      </c>
      <c r="KY13" s="58" t="s">
        <v>547</v>
      </c>
      <c r="KZ13" s="59" t="s">
        <v>340</v>
      </c>
      <c r="LA13" s="57" t="s">
        <v>645</v>
      </c>
      <c r="LB13" s="58" t="s">
        <v>547</v>
      </c>
      <c r="LC13" s="59" t="s">
        <v>340</v>
      </c>
      <c r="LD13" s="57" t="s">
        <v>342</v>
      </c>
      <c r="LE13" s="58" t="s">
        <v>547</v>
      </c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</row>
    <row r="14" spans="1:331" ht="19.149999999999999" customHeight="1" x14ac:dyDescent="0.25">
      <c r="A14" s="2">
        <v>1</v>
      </c>
      <c r="B14" s="1" t="s">
        <v>3245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/>
      <c r="N14" s="14">
        <v>1</v>
      </c>
      <c r="O14" s="14"/>
      <c r="P14" s="14">
        <v>1</v>
      </c>
      <c r="Q14" s="14"/>
      <c r="R14" s="14"/>
      <c r="S14" s="14"/>
      <c r="T14" s="14">
        <v>1</v>
      </c>
      <c r="U14" s="5"/>
      <c r="V14" s="5">
        <v>1</v>
      </c>
      <c r="W14" s="5"/>
      <c r="X14" s="1"/>
      <c r="Y14" s="1"/>
      <c r="Z14" s="1"/>
      <c r="AA14" s="1"/>
      <c r="AB14" s="1"/>
      <c r="AC14" s="1"/>
      <c r="AD14" s="14"/>
      <c r="AE14" s="14"/>
      <c r="AF14" s="14"/>
      <c r="AG14" s="14"/>
      <c r="AH14" s="14"/>
      <c r="AI14" s="14"/>
      <c r="AJ14" s="14"/>
      <c r="AK14" s="14"/>
      <c r="AL14" s="14"/>
      <c r="AM14" s="5"/>
      <c r="AN14" s="5"/>
      <c r="AO14" s="5"/>
      <c r="AP14" s="5"/>
      <c r="AQ14" s="5">
        <v>1</v>
      </c>
      <c r="AR14" s="5"/>
      <c r="AS14" s="1"/>
      <c r="AT14" s="1">
        <v>1</v>
      </c>
      <c r="AU14" s="1"/>
      <c r="AV14" s="5"/>
      <c r="AW14" s="5">
        <v>1</v>
      </c>
      <c r="AX14" s="5"/>
      <c r="AY14" s="1"/>
      <c r="AZ14" s="1">
        <v>1</v>
      </c>
      <c r="BA14" s="1"/>
      <c r="BB14" s="14"/>
      <c r="BC14" s="14"/>
      <c r="BD14" s="14">
        <v>1</v>
      </c>
      <c r="BE14" s="14"/>
      <c r="BF14" s="14">
        <v>1</v>
      </c>
      <c r="BG14" s="14"/>
      <c r="BH14" s="14"/>
      <c r="BI14" s="14"/>
      <c r="BJ14" s="14">
        <v>1</v>
      </c>
      <c r="BK14" s="5"/>
      <c r="BL14" s="5">
        <v>1</v>
      </c>
      <c r="BM14" s="5"/>
      <c r="BN14" s="1"/>
      <c r="BO14" s="1">
        <v>1</v>
      </c>
      <c r="BP14" s="1"/>
      <c r="BQ14" s="5"/>
      <c r="BR14" s="5">
        <v>1</v>
      </c>
      <c r="BS14" s="5"/>
      <c r="BT14" s="1"/>
      <c r="BU14" s="1">
        <v>1</v>
      </c>
      <c r="BV14" s="1"/>
      <c r="BW14" s="14"/>
      <c r="BX14" s="14"/>
      <c r="BY14" s="14">
        <v>1</v>
      </c>
      <c r="BZ14" s="14"/>
      <c r="CA14" s="14">
        <v>1</v>
      </c>
      <c r="CB14" s="14"/>
      <c r="CC14" s="14"/>
      <c r="CD14" s="14"/>
      <c r="CE14" s="14">
        <v>1</v>
      </c>
      <c r="CF14" s="1"/>
      <c r="CG14" s="1">
        <v>1</v>
      </c>
      <c r="CH14" s="1"/>
      <c r="CI14" s="1"/>
      <c r="CJ14" s="1">
        <v>1</v>
      </c>
      <c r="CK14" s="1"/>
      <c r="CL14" s="14"/>
      <c r="CM14" s="14"/>
      <c r="CN14" s="14">
        <v>1</v>
      </c>
      <c r="CO14" s="14"/>
      <c r="CP14" s="14">
        <v>1</v>
      </c>
      <c r="CQ14" s="14"/>
      <c r="CR14" s="14"/>
      <c r="CS14" s="14"/>
      <c r="CT14" s="14">
        <v>1</v>
      </c>
      <c r="CU14" s="5"/>
      <c r="CV14" s="5">
        <v>1</v>
      </c>
      <c r="CW14" s="5"/>
      <c r="CX14" s="1"/>
      <c r="CY14" s="1">
        <v>1</v>
      </c>
      <c r="CZ14" s="1"/>
      <c r="DA14" s="5"/>
      <c r="DB14" s="5">
        <v>1</v>
      </c>
      <c r="DC14" s="5"/>
      <c r="DD14" s="1"/>
      <c r="DE14" s="1">
        <v>1</v>
      </c>
      <c r="DF14" s="1"/>
      <c r="DG14" s="14"/>
      <c r="DH14" s="14"/>
      <c r="DI14" s="14">
        <v>1</v>
      </c>
      <c r="DJ14" s="14"/>
      <c r="DK14" s="14">
        <v>1</v>
      </c>
      <c r="DL14" s="14"/>
      <c r="DM14" s="14"/>
      <c r="DN14" s="14"/>
      <c r="DO14" s="14">
        <v>1</v>
      </c>
      <c r="DP14" s="1"/>
      <c r="DQ14" s="1">
        <v>1</v>
      </c>
      <c r="DR14" s="1"/>
      <c r="DS14" s="1"/>
      <c r="DT14" s="1">
        <v>1</v>
      </c>
      <c r="DU14" s="1"/>
      <c r="DV14" s="14"/>
      <c r="DW14" s="14"/>
      <c r="DX14" s="14">
        <v>1</v>
      </c>
      <c r="DY14" s="14"/>
      <c r="DZ14" s="14">
        <v>1</v>
      </c>
      <c r="EA14" s="14"/>
      <c r="EB14" s="14"/>
      <c r="EC14" s="14"/>
      <c r="ED14" s="14">
        <v>1</v>
      </c>
      <c r="EE14" s="5"/>
      <c r="EF14" s="5">
        <v>1</v>
      </c>
      <c r="EG14" s="5"/>
      <c r="EH14" s="1"/>
      <c r="EI14" s="1">
        <v>1</v>
      </c>
      <c r="EJ14" s="1"/>
      <c r="EK14" s="5"/>
      <c r="EL14" s="5">
        <v>1</v>
      </c>
      <c r="EM14" s="5"/>
      <c r="EN14" s="1"/>
      <c r="EO14" s="1">
        <v>1</v>
      </c>
      <c r="EP14" s="1"/>
      <c r="EQ14" s="14"/>
      <c r="ER14" s="14"/>
      <c r="ES14" s="14">
        <v>1</v>
      </c>
      <c r="ET14" s="14"/>
      <c r="EU14" s="14">
        <v>1</v>
      </c>
      <c r="EV14" s="14"/>
      <c r="EW14" s="14"/>
      <c r="EX14" s="14"/>
      <c r="EY14" s="14">
        <v>1</v>
      </c>
      <c r="EZ14" s="1"/>
      <c r="FA14" s="1">
        <v>1</v>
      </c>
      <c r="FB14" s="1"/>
      <c r="FC14" s="1"/>
      <c r="FD14" s="1">
        <v>1</v>
      </c>
      <c r="FE14" s="1"/>
      <c r="FF14" s="14"/>
      <c r="FG14" s="14"/>
      <c r="FH14" s="14">
        <v>1</v>
      </c>
      <c r="FI14" s="14"/>
      <c r="FJ14" s="14">
        <v>1</v>
      </c>
      <c r="FK14" s="14"/>
      <c r="FL14" s="14"/>
      <c r="FM14" s="14"/>
      <c r="FN14" s="14">
        <v>1</v>
      </c>
      <c r="FO14" s="5"/>
      <c r="FP14" s="5">
        <v>1</v>
      </c>
      <c r="FQ14" s="5"/>
      <c r="FR14" s="1"/>
      <c r="FS14" s="1">
        <v>1</v>
      </c>
      <c r="FT14" s="1"/>
      <c r="FU14" s="5"/>
      <c r="FV14" s="5">
        <v>1</v>
      </c>
      <c r="FW14" s="5"/>
      <c r="FX14" s="1"/>
      <c r="FY14" s="1">
        <v>1</v>
      </c>
      <c r="FZ14" s="1"/>
      <c r="GA14" s="14"/>
      <c r="GB14" s="14"/>
      <c r="GC14" s="14">
        <v>1</v>
      </c>
      <c r="GD14" s="14"/>
      <c r="GE14" s="14">
        <v>1</v>
      </c>
      <c r="GF14" s="14"/>
      <c r="GG14" s="14"/>
      <c r="GH14" s="14"/>
      <c r="GI14" s="14">
        <v>1</v>
      </c>
      <c r="GJ14" s="1"/>
      <c r="GK14" s="1">
        <v>1</v>
      </c>
      <c r="GL14" s="1"/>
      <c r="GM14" s="1"/>
      <c r="GN14" s="1">
        <v>1</v>
      </c>
      <c r="GO14" s="1"/>
      <c r="GP14" s="14"/>
      <c r="GQ14" s="14"/>
      <c r="GR14" s="14">
        <v>1</v>
      </c>
      <c r="GS14" s="14"/>
      <c r="GT14" s="14">
        <v>1</v>
      </c>
      <c r="GU14" s="14"/>
      <c r="GV14" s="14"/>
      <c r="GW14" s="14"/>
      <c r="GX14" s="14">
        <v>1</v>
      </c>
      <c r="GY14" s="5"/>
      <c r="GZ14" s="5">
        <v>1</v>
      </c>
      <c r="HA14" s="5"/>
      <c r="HB14" s="1"/>
      <c r="HC14" s="1">
        <v>1</v>
      </c>
      <c r="HD14" s="1"/>
      <c r="HE14" s="5"/>
      <c r="HF14" s="5">
        <v>1</v>
      </c>
      <c r="HG14" s="5"/>
      <c r="HH14" s="1"/>
      <c r="HI14" s="1">
        <v>1</v>
      </c>
      <c r="HJ14" s="1"/>
      <c r="HK14" s="14"/>
      <c r="HL14" s="14"/>
      <c r="HM14" s="14">
        <v>1</v>
      </c>
      <c r="HN14" s="14"/>
      <c r="HO14" s="14">
        <v>1</v>
      </c>
      <c r="HP14" s="14"/>
      <c r="HQ14" s="14"/>
      <c r="HR14" s="14"/>
      <c r="HS14" s="14">
        <v>1</v>
      </c>
      <c r="HT14" s="1"/>
      <c r="HU14" s="1">
        <v>1</v>
      </c>
      <c r="HV14" s="1"/>
      <c r="HW14" s="1"/>
      <c r="HX14" s="1">
        <v>1</v>
      </c>
      <c r="HY14" s="1"/>
      <c r="HZ14" s="14"/>
      <c r="IA14" s="14"/>
      <c r="IB14" s="14">
        <v>1</v>
      </c>
      <c r="IC14" s="14"/>
      <c r="ID14" s="14">
        <v>1</v>
      </c>
      <c r="IE14" s="14"/>
      <c r="IF14" s="14"/>
      <c r="IG14" s="14"/>
      <c r="IH14" s="14">
        <v>1</v>
      </c>
      <c r="II14" s="5"/>
      <c r="IJ14" s="5">
        <v>1</v>
      </c>
      <c r="IK14" s="5"/>
      <c r="IL14" s="1"/>
      <c r="IM14" s="1">
        <v>1</v>
      </c>
      <c r="IN14" s="1"/>
      <c r="IO14" s="5"/>
      <c r="IP14" s="5">
        <v>1</v>
      </c>
      <c r="IQ14" s="5"/>
      <c r="IR14" s="1"/>
      <c r="IS14" s="1">
        <v>1</v>
      </c>
      <c r="IT14" s="1"/>
      <c r="IU14" s="14"/>
      <c r="IV14" s="14"/>
      <c r="IW14" s="14">
        <v>1</v>
      </c>
      <c r="IX14" s="14"/>
      <c r="IY14" s="14">
        <v>1</v>
      </c>
      <c r="IZ14" s="14"/>
      <c r="JA14" s="14"/>
      <c r="JB14" s="14"/>
      <c r="JC14" s="14">
        <v>1</v>
      </c>
      <c r="JD14" s="1"/>
      <c r="JE14" s="1">
        <v>1</v>
      </c>
      <c r="JF14" s="1"/>
      <c r="JG14" s="1"/>
      <c r="JH14" s="1">
        <v>1</v>
      </c>
      <c r="JI14" s="1"/>
      <c r="JJ14" s="14"/>
      <c r="JK14" s="14"/>
      <c r="JL14" s="14">
        <v>1</v>
      </c>
      <c r="JM14" s="14"/>
      <c r="JN14" s="14">
        <v>1</v>
      </c>
      <c r="JO14" s="14"/>
      <c r="JP14" s="14"/>
      <c r="JQ14" s="14"/>
      <c r="JR14" s="14">
        <v>1</v>
      </c>
      <c r="JS14" s="5"/>
      <c r="JT14" s="5">
        <v>1</v>
      </c>
      <c r="JU14" s="5"/>
      <c r="JV14" s="1"/>
      <c r="JW14" s="1">
        <v>1</v>
      </c>
      <c r="JX14" s="1"/>
      <c r="JY14" s="5"/>
      <c r="JZ14" s="5">
        <v>1</v>
      </c>
      <c r="KA14" s="5"/>
      <c r="KB14" s="1"/>
      <c r="KC14" s="1">
        <v>1</v>
      </c>
      <c r="KD14" s="1"/>
      <c r="KE14" s="14"/>
      <c r="KF14" s="14"/>
      <c r="KG14" s="14">
        <v>1</v>
      </c>
      <c r="KH14" s="14"/>
      <c r="KI14" s="14">
        <v>1</v>
      </c>
      <c r="KJ14" s="14"/>
      <c r="KK14" s="14"/>
      <c r="KL14" s="14"/>
      <c r="KM14" s="14">
        <v>1</v>
      </c>
      <c r="KN14" s="1"/>
      <c r="KO14" s="1">
        <v>1</v>
      </c>
      <c r="KP14" s="1"/>
      <c r="KQ14" s="1"/>
      <c r="KR14" s="1">
        <v>1</v>
      </c>
      <c r="KS14" s="1"/>
      <c r="KT14" s="14"/>
      <c r="KU14" s="14"/>
      <c r="KV14" s="14">
        <v>1</v>
      </c>
      <c r="KW14" s="14"/>
      <c r="KX14" s="14">
        <v>1</v>
      </c>
      <c r="KY14" s="14"/>
      <c r="KZ14" s="14"/>
      <c r="LA14" s="14"/>
      <c r="LB14" s="14">
        <v>1</v>
      </c>
      <c r="LC14" s="5"/>
      <c r="LD14" s="5">
        <v>1</v>
      </c>
      <c r="LE14" s="5"/>
    </row>
    <row r="15" spans="1:331" ht="15.75" x14ac:dyDescent="0.25">
      <c r="A15" s="2">
        <v>2</v>
      </c>
      <c r="B15" s="1" t="s">
        <v>3246</v>
      </c>
      <c r="C15" s="70"/>
      <c r="D15" s="70">
        <v>1</v>
      </c>
      <c r="E15" s="70"/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78"/>
      <c r="V15" s="78">
        <v>1</v>
      </c>
      <c r="W15" s="7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78"/>
      <c r="AN15" s="78"/>
      <c r="AO15" s="78"/>
      <c r="AP15" s="78"/>
      <c r="AQ15" s="78">
        <v>1</v>
      </c>
      <c r="AR15" s="78"/>
      <c r="AS15" s="1"/>
      <c r="AT15" s="1">
        <v>1</v>
      </c>
      <c r="AU15" s="1"/>
      <c r="AV15" s="78"/>
      <c r="AW15" s="78">
        <v>1</v>
      </c>
      <c r="AX15" s="78"/>
      <c r="AY15" s="1"/>
      <c r="AZ15" s="1">
        <v>1</v>
      </c>
      <c r="BA15" s="1"/>
      <c r="BB15" s="1"/>
      <c r="BC15" s="1"/>
      <c r="BD15" s="1">
        <v>1</v>
      </c>
      <c r="BE15" s="1"/>
      <c r="BF15" s="1">
        <v>1</v>
      </c>
      <c r="BG15" s="1"/>
      <c r="BH15" s="1"/>
      <c r="BI15" s="1"/>
      <c r="BJ15" s="1">
        <v>1</v>
      </c>
      <c r="BK15" s="78"/>
      <c r="BL15" s="78">
        <v>1</v>
      </c>
      <c r="BM15" s="78"/>
      <c r="BN15" s="1"/>
      <c r="BO15" s="1">
        <v>1</v>
      </c>
      <c r="BP15" s="1"/>
      <c r="BQ15" s="78"/>
      <c r="BR15" s="78">
        <v>1</v>
      </c>
      <c r="BS15" s="78"/>
      <c r="BT15" s="1"/>
      <c r="BU15" s="1">
        <v>1</v>
      </c>
      <c r="BV15" s="1"/>
      <c r="BW15" s="1"/>
      <c r="BX15" s="1"/>
      <c r="BY15" s="1">
        <v>1</v>
      </c>
      <c r="BZ15" s="1"/>
      <c r="CA15" s="1">
        <v>1</v>
      </c>
      <c r="CB15" s="1"/>
      <c r="CC15" s="1"/>
      <c r="CD15" s="1"/>
      <c r="CE15" s="1">
        <v>1</v>
      </c>
      <c r="CF15" s="1"/>
      <c r="CG15" s="1">
        <v>1</v>
      </c>
      <c r="CH15" s="1"/>
      <c r="CI15" s="1"/>
      <c r="CJ15" s="1">
        <v>1</v>
      </c>
      <c r="CK15" s="1"/>
      <c r="CL15" s="1"/>
      <c r="CM15" s="1"/>
      <c r="CN15" s="1">
        <v>1</v>
      </c>
      <c r="CO15" s="1"/>
      <c r="CP15" s="1">
        <v>1</v>
      </c>
      <c r="CQ15" s="1"/>
      <c r="CR15" s="1"/>
      <c r="CS15" s="1"/>
      <c r="CT15" s="1">
        <v>1</v>
      </c>
      <c r="CU15" s="78"/>
      <c r="CV15" s="78">
        <v>1</v>
      </c>
      <c r="CW15" s="78"/>
      <c r="CX15" s="1"/>
      <c r="CY15" s="1">
        <v>1</v>
      </c>
      <c r="CZ15" s="1"/>
      <c r="DA15" s="78"/>
      <c r="DB15" s="78">
        <v>1</v>
      </c>
      <c r="DC15" s="78"/>
      <c r="DD15" s="1"/>
      <c r="DE15" s="1">
        <v>1</v>
      </c>
      <c r="DF15" s="1"/>
      <c r="DG15" s="1"/>
      <c r="DH15" s="1"/>
      <c r="DI15" s="1">
        <v>1</v>
      </c>
      <c r="DJ15" s="1"/>
      <c r="DK15" s="1">
        <v>1</v>
      </c>
      <c r="DL15" s="1"/>
      <c r="DM15" s="1"/>
      <c r="DN15" s="1"/>
      <c r="DO15" s="1">
        <v>1</v>
      </c>
      <c r="DP15" s="1"/>
      <c r="DQ15" s="1">
        <v>1</v>
      </c>
      <c r="DR15" s="1"/>
      <c r="DS15" s="1"/>
      <c r="DT15" s="1">
        <v>1</v>
      </c>
      <c r="DU15" s="1"/>
      <c r="DV15" s="1"/>
      <c r="DW15" s="1"/>
      <c r="DX15" s="1">
        <v>1</v>
      </c>
      <c r="DY15" s="1"/>
      <c r="DZ15" s="1">
        <v>1</v>
      </c>
      <c r="EA15" s="1"/>
      <c r="EB15" s="1"/>
      <c r="EC15" s="1"/>
      <c r="ED15" s="1">
        <v>1</v>
      </c>
      <c r="EE15" s="78"/>
      <c r="EF15" s="78">
        <v>1</v>
      </c>
      <c r="EG15" s="78"/>
      <c r="EH15" s="1"/>
      <c r="EI15" s="1">
        <v>1</v>
      </c>
      <c r="EJ15" s="1"/>
      <c r="EK15" s="78"/>
      <c r="EL15" s="78">
        <v>1</v>
      </c>
      <c r="EM15" s="78"/>
      <c r="EN15" s="1"/>
      <c r="EO15" s="1">
        <v>1</v>
      </c>
      <c r="EP15" s="1"/>
      <c r="EQ15" s="1"/>
      <c r="ER15" s="1"/>
      <c r="ES15" s="1">
        <v>1</v>
      </c>
      <c r="ET15" s="1"/>
      <c r="EU15" s="1">
        <v>1</v>
      </c>
      <c r="EV15" s="1"/>
      <c r="EW15" s="1"/>
      <c r="EX15" s="1"/>
      <c r="EY15" s="1">
        <v>1</v>
      </c>
      <c r="EZ15" s="1"/>
      <c r="FA15" s="1">
        <v>1</v>
      </c>
      <c r="FB15" s="1"/>
      <c r="FC15" s="1"/>
      <c r="FD15" s="1">
        <v>1</v>
      </c>
      <c r="FE15" s="1"/>
      <c r="FF15" s="1"/>
      <c r="FG15" s="1"/>
      <c r="FH15" s="1">
        <v>1</v>
      </c>
      <c r="FI15" s="1"/>
      <c r="FJ15" s="1">
        <v>1</v>
      </c>
      <c r="FK15" s="1"/>
      <c r="FL15" s="1"/>
      <c r="FM15" s="1"/>
      <c r="FN15" s="1">
        <v>1</v>
      </c>
      <c r="FO15" s="78"/>
      <c r="FP15" s="78">
        <v>1</v>
      </c>
      <c r="FQ15" s="78"/>
      <c r="FR15" s="1"/>
      <c r="FS15" s="1">
        <v>1</v>
      </c>
      <c r="FT15" s="1"/>
      <c r="FU15" s="78"/>
      <c r="FV15" s="78">
        <v>1</v>
      </c>
      <c r="FW15" s="78"/>
      <c r="FX15" s="1"/>
      <c r="FY15" s="1">
        <v>1</v>
      </c>
      <c r="FZ15" s="1"/>
      <c r="GA15" s="1"/>
      <c r="GB15" s="1"/>
      <c r="GC15" s="1">
        <v>1</v>
      </c>
      <c r="GD15" s="1"/>
      <c r="GE15" s="1">
        <v>1</v>
      </c>
      <c r="GF15" s="1"/>
      <c r="GG15" s="1"/>
      <c r="GH15" s="1"/>
      <c r="GI15" s="1">
        <v>1</v>
      </c>
      <c r="GJ15" s="1"/>
      <c r="GK15" s="1">
        <v>1</v>
      </c>
      <c r="GL15" s="1"/>
      <c r="GM15" s="1"/>
      <c r="GN15" s="1">
        <v>1</v>
      </c>
      <c r="GO15" s="1"/>
      <c r="GP15" s="1"/>
      <c r="GQ15" s="1"/>
      <c r="GR15" s="1">
        <v>1</v>
      </c>
      <c r="GS15" s="1"/>
      <c r="GT15" s="1">
        <v>1</v>
      </c>
      <c r="GU15" s="1"/>
      <c r="GV15" s="1"/>
      <c r="GW15" s="1"/>
      <c r="GX15" s="1">
        <v>1</v>
      </c>
      <c r="GY15" s="78"/>
      <c r="GZ15" s="78">
        <v>1</v>
      </c>
      <c r="HA15" s="78"/>
      <c r="HB15" s="1"/>
      <c r="HC15" s="1">
        <v>1</v>
      </c>
      <c r="HD15" s="1"/>
      <c r="HE15" s="78"/>
      <c r="HF15" s="78">
        <v>1</v>
      </c>
      <c r="HG15" s="78"/>
      <c r="HH15" s="1"/>
      <c r="HI15" s="1">
        <v>1</v>
      </c>
      <c r="HJ15" s="1"/>
      <c r="HK15" s="1"/>
      <c r="HL15" s="1"/>
      <c r="HM15" s="1">
        <v>1</v>
      </c>
      <c r="HN15" s="1"/>
      <c r="HO15" s="1">
        <v>1</v>
      </c>
      <c r="HP15" s="1"/>
      <c r="HQ15" s="1"/>
      <c r="HR15" s="1"/>
      <c r="HS15" s="1">
        <v>1</v>
      </c>
      <c r="HT15" s="1"/>
      <c r="HU15" s="1">
        <v>1</v>
      </c>
      <c r="HV15" s="1"/>
      <c r="HW15" s="1"/>
      <c r="HX15" s="1">
        <v>1</v>
      </c>
      <c r="HY15" s="1"/>
      <c r="HZ15" s="1"/>
      <c r="IA15" s="1"/>
      <c r="IB15" s="1">
        <v>1</v>
      </c>
      <c r="IC15" s="1"/>
      <c r="ID15" s="1">
        <v>1</v>
      </c>
      <c r="IE15" s="1"/>
      <c r="IF15" s="1"/>
      <c r="IG15" s="1"/>
      <c r="IH15" s="1">
        <v>1</v>
      </c>
      <c r="II15" s="78"/>
      <c r="IJ15" s="78">
        <v>1</v>
      </c>
      <c r="IK15" s="78"/>
      <c r="IL15" s="1"/>
      <c r="IM15" s="1">
        <v>1</v>
      </c>
      <c r="IN15" s="1"/>
      <c r="IO15" s="78"/>
      <c r="IP15" s="78">
        <v>1</v>
      </c>
      <c r="IQ15" s="78"/>
      <c r="IR15" s="1"/>
      <c r="IS15" s="1">
        <v>1</v>
      </c>
      <c r="IT15" s="1"/>
      <c r="IU15" s="1"/>
      <c r="IV15" s="1"/>
      <c r="IW15" s="1">
        <v>1</v>
      </c>
      <c r="IX15" s="1"/>
      <c r="IY15" s="1">
        <v>1</v>
      </c>
      <c r="IZ15" s="1"/>
      <c r="JA15" s="1"/>
      <c r="JB15" s="1"/>
      <c r="JC15" s="1">
        <v>1</v>
      </c>
      <c r="JD15" s="1"/>
      <c r="JE15" s="1">
        <v>1</v>
      </c>
      <c r="JF15" s="1"/>
      <c r="JG15" s="1"/>
      <c r="JH15" s="1">
        <v>1</v>
      </c>
      <c r="JI15" s="1"/>
      <c r="JJ15" s="1"/>
      <c r="JK15" s="1"/>
      <c r="JL15" s="1">
        <v>1</v>
      </c>
      <c r="JM15" s="1"/>
      <c r="JN15" s="1">
        <v>1</v>
      </c>
      <c r="JO15" s="1"/>
      <c r="JP15" s="1"/>
      <c r="JQ15" s="1"/>
      <c r="JR15" s="1">
        <v>1</v>
      </c>
      <c r="JS15" s="78"/>
      <c r="JT15" s="78">
        <v>1</v>
      </c>
      <c r="JU15" s="78"/>
      <c r="JV15" s="1"/>
      <c r="JW15" s="1">
        <v>1</v>
      </c>
      <c r="JX15" s="1"/>
      <c r="JY15" s="78"/>
      <c r="JZ15" s="78">
        <v>1</v>
      </c>
      <c r="KA15" s="78"/>
      <c r="KB15" s="1"/>
      <c r="KC15" s="1">
        <v>1</v>
      </c>
      <c r="KD15" s="1"/>
      <c r="KE15" s="1"/>
      <c r="KF15" s="1"/>
      <c r="KG15" s="1">
        <v>1</v>
      </c>
      <c r="KH15" s="1"/>
      <c r="KI15" s="1">
        <v>1</v>
      </c>
      <c r="KJ15" s="1"/>
      <c r="KK15" s="1"/>
      <c r="KL15" s="1"/>
      <c r="KM15" s="1">
        <v>1</v>
      </c>
      <c r="KN15" s="1"/>
      <c r="KO15" s="1">
        <v>1</v>
      </c>
      <c r="KP15" s="1"/>
      <c r="KQ15" s="1"/>
      <c r="KR15" s="1">
        <v>1</v>
      </c>
      <c r="KS15" s="1"/>
      <c r="KT15" s="1"/>
      <c r="KU15" s="1"/>
      <c r="KV15" s="1">
        <v>1</v>
      </c>
      <c r="KW15" s="1"/>
      <c r="KX15" s="1">
        <v>1</v>
      </c>
      <c r="KY15" s="1"/>
      <c r="KZ15" s="1"/>
      <c r="LA15" s="1"/>
      <c r="LB15" s="1">
        <v>1</v>
      </c>
      <c r="LC15" s="78"/>
      <c r="LD15" s="78">
        <v>1</v>
      </c>
      <c r="LE15" s="78"/>
    </row>
    <row r="16" spans="1:331" ht="15.75" x14ac:dyDescent="0.25">
      <c r="A16" s="2">
        <v>3</v>
      </c>
      <c r="B16" s="1" t="s">
        <v>3247</v>
      </c>
      <c r="C16" s="70"/>
      <c r="D16" s="70"/>
      <c r="E16" s="78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/>
      <c r="T16" s="1">
        <v>1</v>
      </c>
      <c r="U16" s="78"/>
      <c r="V16" s="78"/>
      <c r="W16" s="7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78"/>
      <c r="AN16" s="78"/>
      <c r="AO16" s="78">
        <v>1</v>
      </c>
      <c r="AP16" s="78"/>
      <c r="AQ16" s="78"/>
      <c r="AR16" s="78">
        <v>1</v>
      </c>
      <c r="AS16" s="1"/>
      <c r="AT16" s="1"/>
      <c r="AU16" s="1">
        <v>1</v>
      </c>
      <c r="AV16" s="78"/>
      <c r="AW16" s="78"/>
      <c r="AX16" s="78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>
        <v>1</v>
      </c>
      <c r="BG16" s="1"/>
      <c r="BH16" s="1"/>
      <c r="BI16" s="1"/>
      <c r="BJ16" s="1">
        <v>1</v>
      </c>
      <c r="BK16" s="78"/>
      <c r="BL16" s="78"/>
      <c r="BM16" s="78">
        <v>1</v>
      </c>
      <c r="BN16" s="1"/>
      <c r="BO16" s="1"/>
      <c r="BP16" s="1">
        <v>1</v>
      </c>
      <c r="BQ16" s="78"/>
      <c r="BR16" s="78"/>
      <c r="BS16" s="78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>
        <v>1</v>
      </c>
      <c r="CB16" s="1"/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>
        <v>1</v>
      </c>
      <c r="CQ16" s="1"/>
      <c r="CR16" s="1"/>
      <c r="CS16" s="1"/>
      <c r="CT16" s="1">
        <v>1</v>
      </c>
      <c r="CU16" s="78"/>
      <c r="CV16" s="78"/>
      <c r="CW16" s="78">
        <v>1</v>
      </c>
      <c r="CX16" s="1"/>
      <c r="CY16" s="1"/>
      <c r="CZ16" s="1">
        <v>1</v>
      </c>
      <c r="DA16" s="78"/>
      <c r="DB16" s="78"/>
      <c r="DC16" s="78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>
        <v>1</v>
      </c>
      <c r="DL16" s="1"/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>
        <v>1</v>
      </c>
      <c r="EA16" s="1"/>
      <c r="EB16" s="1"/>
      <c r="EC16" s="1"/>
      <c r="ED16" s="1">
        <v>1</v>
      </c>
      <c r="EE16" s="78"/>
      <c r="EF16" s="78"/>
      <c r="EG16" s="78">
        <v>1</v>
      </c>
      <c r="EH16" s="1"/>
      <c r="EI16" s="1"/>
      <c r="EJ16" s="1">
        <v>1</v>
      </c>
      <c r="EK16" s="78"/>
      <c r="EL16" s="78"/>
      <c r="EM16" s="78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>
        <v>1</v>
      </c>
      <c r="EV16" s="1"/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>
        <v>1</v>
      </c>
      <c r="FK16" s="1"/>
      <c r="FL16" s="1"/>
      <c r="FM16" s="1"/>
      <c r="FN16" s="1">
        <v>1</v>
      </c>
      <c r="FO16" s="78"/>
      <c r="FP16" s="78"/>
      <c r="FQ16" s="78">
        <v>1</v>
      </c>
      <c r="FR16" s="1"/>
      <c r="FS16" s="1"/>
      <c r="FT16" s="1">
        <v>1</v>
      </c>
      <c r="FU16" s="78"/>
      <c r="FV16" s="78"/>
      <c r="FW16" s="78">
        <v>1</v>
      </c>
      <c r="FX16" s="1"/>
      <c r="FY16" s="1"/>
      <c r="FZ16" s="1">
        <v>1</v>
      </c>
      <c r="GA16" s="1"/>
      <c r="GB16" s="1"/>
      <c r="GC16" s="1">
        <v>1</v>
      </c>
      <c r="GD16" s="1"/>
      <c r="GE16" s="1">
        <v>1</v>
      </c>
      <c r="GF16" s="1"/>
      <c r="GG16" s="1"/>
      <c r="GH16" s="1"/>
      <c r="GI16" s="1">
        <v>1</v>
      </c>
      <c r="GJ16" s="1"/>
      <c r="GK16" s="1"/>
      <c r="GL16" s="1">
        <v>1</v>
      </c>
      <c r="GM16" s="1"/>
      <c r="GN16" s="1"/>
      <c r="GO16" s="1">
        <v>1</v>
      </c>
      <c r="GP16" s="1"/>
      <c r="GQ16" s="1"/>
      <c r="GR16" s="1">
        <v>1</v>
      </c>
      <c r="GS16" s="1"/>
      <c r="GT16" s="1">
        <v>1</v>
      </c>
      <c r="GU16" s="1"/>
      <c r="GV16" s="1"/>
      <c r="GW16" s="1"/>
      <c r="GX16" s="1">
        <v>1</v>
      </c>
      <c r="GY16" s="78"/>
      <c r="GZ16" s="78"/>
      <c r="HA16" s="78">
        <v>1</v>
      </c>
      <c r="HB16" s="1"/>
      <c r="HC16" s="1"/>
      <c r="HD16" s="1">
        <v>1</v>
      </c>
      <c r="HE16" s="78"/>
      <c r="HF16" s="78"/>
      <c r="HG16" s="78">
        <v>1</v>
      </c>
      <c r="HH16" s="1"/>
      <c r="HI16" s="1"/>
      <c r="HJ16" s="1">
        <v>1</v>
      </c>
      <c r="HK16" s="1"/>
      <c r="HL16" s="1"/>
      <c r="HM16" s="1">
        <v>1</v>
      </c>
      <c r="HN16" s="1"/>
      <c r="HO16" s="1">
        <v>1</v>
      </c>
      <c r="HP16" s="1"/>
      <c r="HQ16" s="1"/>
      <c r="HR16" s="1"/>
      <c r="HS16" s="1">
        <v>1</v>
      </c>
      <c r="HT16" s="1"/>
      <c r="HU16" s="1"/>
      <c r="HV16" s="1">
        <v>1</v>
      </c>
      <c r="HW16" s="1"/>
      <c r="HX16" s="1"/>
      <c r="HY16" s="1">
        <v>1</v>
      </c>
      <c r="HZ16" s="1"/>
      <c r="IA16" s="1"/>
      <c r="IB16" s="1">
        <v>1</v>
      </c>
      <c r="IC16" s="1"/>
      <c r="ID16" s="1">
        <v>1</v>
      </c>
      <c r="IE16" s="1"/>
      <c r="IF16" s="1"/>
      <c r="IG16" s="1"/>
      <c r="IH16" s="1">
        <v>1</v>
      </c>
      <c r="II16" s="78"/>
      <c r="IJ16" s="78"/>
      <c r="IK16" s="78">
        <v>1</v>
      </c>
      <c r="IL16" s="1"/>
      <c r="IM16" s="1"/>
      <c r="IN16" s="1">
        <v>1</v>
      </c>
      <c r="IO16" s="78"/>
      <c r="IP16" s="78"/>
      <c r="IQ16" s="78">
        <v>1</v>
      </c>
      <c r="IR16" s="1"/>
      <c r="IS16" s="1"/>
      <c r="IT16" s="1">
        <v>1</v>
      </c>
      <c r="IU16" s="1"/>
      <c r="IV16" s="1"/>
      <c r="IW16" s="1">
        <v>1</v>
      </c>
      <c r="IX16" s="1"/>
      <c r="IY16" s="1">
        <v>1</v>
      </c>
      <c r="IZ16" s="1"/>
      <c r="JA16" s="1"/>
      <c r="JB16" s="1"/>
      <c r="JC16" s="1">
        <v>1</v>
      </c>
      <c r="JD16" s="1"/>
      <c r="JE16" s="1"/>
      <c r="JF16" s="1">
        <v>1</v>
      </c>
      <c r="JG16" s="1"/>
      <c r="JH16" s="1"/>
      <c r="JI16" s="1">
        <v>1</v>
      </c>
      <c r="JJ16" s="1"/>
      <c r="JK16" s="1"/>
      <c r="JL16" s="1">
        <v>1</v>
      </c>
      <c r="JM16" s="1"/>
      <c r="JN16" s="1">
        <v>1</v>
      </c>
      <c r="JO16" s="1"/>
      <c r="JP16" s="1"/>
      <c r="JQ16" s="1"/>
      <c r="JR16" s="1">
        <v>1</v>
      </c>
      <c r="JS16" s="78"/>
      <c r="JT16" s="78"/>
      <c r="JU16" s="78">
        <v>1</v>
      </c>
      <c r="JV16" s="1"/>
      <c r="JW16" s="1"/>
      <c r="JX16" s="1">
        <v>1</v>
      </c>
      <c r="JY16" s="78"/>
      <c r="JZ16" s="78"/>
      <c r="KA16" s="78">
        <v>1</v>
      </c>
      <c r="KB16" s="1"/>
      <c r="KC16" s="1"/>
      <c r="KD16" s="1">
        <v>1</v>
      </c>
      <c r="KE16" s="1"/>
      <c r="KF16" s="1"/>
      <c r="KG16" s="1">
        <v>1</v>
      </c>
      <c r="KH16" s="1"/>
      <c r="KI16" s="1">
        <v>1</v>
      </c>
      <c r="KJ16" s="1"/>
      <c r="KK16" s="1"/>
      <c r="KL16" s="1"/>
      <c r="KM16" s="1">
        <v>1</v>
      </c>
      <c r="KN16" s="1"/>
      <c r="KO16" s="1"/>
      <c r="KP16" s="1">
        <v>1</v>
      </c>
      <c r="KQ16" s="1"/>
      <c r="KR16" s="1"/>
      <c r="KS16" s="1">
        <v>1</v>
      </c>
      <c r="KT16" s="1"/>
      <c r="KU16" s="1"/>
      <c r="KV16" s="1">
        <v>1</v>
      </c>
      <c r="KW16" s="1"/>
      <c r="KX16" s="1">
        <v>1</v>
      </c>
      <c r="KY16" s="1"/>
      <c r="KZ16" s="1"/>
      <c r="LA16" s="1"/>
      <c r="LB16" s="1">
        <v>1</v>
      </c>
      <c r="LC16" s="78"/>
      <c r="LD16" s="78"/>
      <c r="LE16" s="78">
        <v>1</v>
      </c>
    </row>
    <row r="17" spans="1:317" ht="15.75" x14ac:dyDescent="0.25">
      <c r="A17" s="2">
        <v>4</v>
      </c>
      <c r="B17" s="1" t="s">
        <v>3249</v>
      </c>
      <c r="C17" s="70"/>
      <c r="D17" s="70">
        <v>1</v>
      </c>
      <c r="E17" s="78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1"/>
      <c r="U17" s="78"/>
      <c r="V17" s="78">
        <v>1</v>
      </c>
      <c r="W17" s="7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78"/>
      <c r="AN17" s="78"/>
      <c r="AO17" s="78"/>
      <c r="AP17" s="78"/>
      <c r="AQ17" s="78">
        <v>1</v>
      </c>
      <c r="AR17" s="78"/>
      <c r="AS17" s="1"/>
      <c r="AT17" s="1">
        <v>1</v>
      </c>
      <c r="AU17" s="1"/>
      <c r="AV17" s="78"/>
      <c r="AW17" s="78">
        <v>1</v>
      </c>
      <c r="AX17" s="78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78"/>
      <c r="BL17" s="78">
        <v>1</v>
      </c>
      <c r="BM17" s="78"/>
      <c r="BN17" s="1"/>
      <c r="BO17" s="1">
        <v>1</v>
      </c>
      <c r="BP17" s="1"/>
      <c r="BQ17" s="78"/>
      <c r="BR17" s="78">
        <v>1</v>
      </c>
      <c r="BS17" s="78"/>
      <c r="BT17" s="1"/>
      <c r="BU17" s="1">
        <v>1</v>
      </c>
      <c r="BV17" s="1"/>
      <c r="BW17" s="1"/>
      <c r="BX17" s="1"/>
      <c r="BY17" s="1">
        <v>1</v>
      </c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/>
      <c r="CN17" s="1">
        <v>1</v>
      </c>
      <c r="CO17" s="1"/>
      <c r="CP17" s="1">
        <v>1</v>
      </c>
      <c r="CQ17" s="1"/>
      <c r="CR17" s="1"/>
      <c r="CS17" s="1">
        <v>1</v>
      </c>
      <c r="CT17" s="1"/>
      <c r="CU17" s="78"/>
      <c r="CV17" s="78">
        <v>1</v>
      </c>
      <c r="CW17" s="78"/>
      <c r="CX17" s="1"/>
      <c r="CY17" s="1">
        <v>1</v>
      </c>
      <c r="CZ17" s="1"/>
      <c r="DA17" s="78"/>
      <c r="DB17" s="78">
        <v>1</v>
      </c>
      <c r="DC17" s="78"/>
      <c r="DD17" s="1"/>
      <c r="DE17" s="1">
        <v>1</v>
      </c>
      <c r="DF17" s="1"/>
      <c r="DG17" s="1"/>
      <c r="DH17" s="1"/>
      <c r="DI17" s="1">
        <v>1</v>
      </c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/>
      <c r="DX17" s="1">
        <v>1</v>
      </c>
      <c r="DY17" s="1"/>
      <c r="DZ17" s="1">
        <v>1</v>
      </c>
      <c r="EA17" s="1"/>
      <c r="EB17" s="1"/>
      <c r="EC17" s="1">
        <v>1</v>
      </c>
      <c r="ED17" s="1"/>
      <c r="EE17" s="78"/>
      <c r="EF17" s="78">
        <v>1</v>
      </c>
      <c r="EG17" s="78"/>
      <c r="EH17" s="1"/>
      <c r="EI17" s="1">
        <v>1</v>
      </c>
      <c r="EJ17" s="1"/>
      <c r="EK17" s="78"/>
      <c r="EL17" s="78">
        <v>1</v>
      </c>
      <c r="EM17" s="78"/>
      <c r="EN17" s="1"/>
      <c r="EO17" s="1">
        <v>1</v>
      </c>
      <c r="EP17" s="1"/>
      <c r="EQ17" s="1"/>
      <c r="ER17" s="1"/>
      <c r="ES17" s="1">
        <v>1</v>
      </c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/>
      <c r="FH17" s="1">
        <v>1</v>
      </c>
      <c r="FI17" s="1"/>
      <c r="FJ17" s="1">
        <v>1</v>
      </c>
      <c r="FK17" s="1"/>
      <c r="FL17" s="1"/>
      <c r="FM17" s="1">
        <v>1</v>
      </c>
      <c r="FN17" s="1"/>
      <c r="FO17" s="78"/>
      <c r="FP17" s="78">
        <v>1</v>
      </c>
      <c r="FQ17" s="78"/>
      <c r="FR17" s="1"/>
      <c r="FS17" s="1">
        <v>1</v>
      </c>
      <c r="FT17" s="1"/>
      <c r="FU17" s="78"/>
      <c r="FV17" s="78">
        <v>1</v>
      </c>
      <c r="FW17" s="78"/>
      <c r="FX17" s="1"/>
      <c r="FY17" s="1">
        <v>1</v>
      </c>
      <c r="FZ17" s="1"/>
      <c r="GA17" s="1"/>
      <c r="GB17" s="1"/>
      <c r="GC17" s="1">
        <v>1</v>
      </c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/>
      <c r="GR17" s="1">
        <v>1</v>
      </c>
      <c r="GS17" s="1"/>
      <c r="GT17" s="1">
        <v>1</v>
      </c>
      <c r="GU17" s="1"/>
      <c r="GV17" s="1"/>
      <c r="GW17" s="1">
        <v>1</v>
      </c>
      <c r="GX17" s="1"/>
      <c r="GY17" s="78"/>
      <c r="GZ17" s="78">
        <v>1</v>
      </c>
      <c r="HA17" s="78"/>
      <c r="HB17" s="1"/>
      <c r="HC17" s="1">
        <v>1</v>
      </c>
      <c r="HD17" s="1"/>
      <c r="HE17" s="78"/>
      <c r="HF17" s="78">
        <v>1</v>
      </c>
      <c r="HG17" s="78"/>
      <c r="HH17" s="1"/>
      <c r="HI17" s="1">
        <v>1</v>
      </c>
      <c r="HJ17" s="1"/>
      <c r="HK17" s="1"/>
      <c r="HL17" s="1"/>
      <c r="HM17" s="1">
        <v>1</v>
      </c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/>
      <c r="IB17" s="1">
        <v>1</v>
      </c>
      <c r="IC17" s="1"/>
      <c r="ID17" s="1">
        <v>1</v>
      </c>
      <c r="IE17" s="1"/>
      <c r="IF17" s="1"/>
      <c r="IG17" s="1">
        <v>1</v>
      </c>
      <c r="IH17" s="1"/>
      <c r="II17" s="78"/>
      <c r="IJ17" s="78">
        <v>1</v>
      </c>
      <c r="IK17" s="78"/>
      <c r="IL17" s="1"/>
      <c r="IM17" s="1">
        <v>1</v>
      </c>
      <c r="IN17" s="1"/>
      <c r="IO17" s="78"/>
      <c r="IP17" s="78">
        <v>1</v>
      </c>
      <c r="IQ17" s="78"/>
      <c r="IR17" s="1"/>
      <c r="IS17" s="1">
        <v>1</v>
      </c>
      <c r="IT17" s="1"/>
      <c r="IU17" s="1"/>
      <c r="IV17" s="1"/>
      <c r="IW17" s="1">
        <v>1</v>
      </c>
      <c r="IX17" s="1"/>
      <c r="IY17" s="1">
        <v>1</v>
      </c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1"/>
      <c r="JK17" s="1"/>
      <c r="JL17" s="1">
        <v>1</v>
      </c>
      <c r="JM17" s="1"/>
      <c r="JN17" s="1">
        <v>1</v>
      </c>
      <c r="JO17" s="1"/>
      <c r="JP17" s="1"/>
      <c r="JQ17" s="1">
        <v>1</v>
      </c>
      <c r="JR17" s="1"/>
      <c r="JS17" s="78"/>
      <c r="JT17" s="78">
        <v>1</v>
      </c>
      <c r="JU17" s="78"/>
      <c r="JV17" s="1"/>
      <c r="JW17" s="1">
        <v>1</v>
      </c>
      <c r="JX17" s="1"/>
      <c r="JY17" s="78"/>
      <c r="JZ17" s="78">
        <v>1</v>
      </c>
      <c r="KA17" s="78"/>
      <c r="KB17" s="1"/>
      <c r="KC17" s="1">
        <v>1</v>
      </c>
      <c r="KD17" s="1"/>
      <c r="KE17" s="1"/>
      <c r="KF17" s="1"/>
      <c r="KG17" s="1">
        <v>1</v>
      </c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1"/>
      <c r="KR17" s="1">
        <v>1</v>
      </c>
      <c r="KS17" s="1"/>
      <c r="KT17" s="1"/>
      <c r="KU17" s="1"/>
      <c r="KV17" s="1">
        <v>1</v>
      </c>
      <c r="KW17" s="1"/>
      <c r="KX17" s="1">
        <v>1</v>
      </c>
      <c r="KY17" s="1"/>
      <c r="KZ17" s="1"/>
      <c r="LA17" s="1">
        <v>1</v>
      </c>
      <c r="LB17" s="1"/>
      <c r="LC17" s="78"/>
      <c r="LD17" s="78">
        <v>1</v>
      </c>
      <c r="LE17" s="78"/>
    </row>
    <row r="18" spans="1:317" ht="15.75" x14ac:dyDescent="0.25">
      <c r="A18" s="2">
        <v>5</v>
      </c>
      <c r="B18" s="1" t="s">
        <v>3248</v>
      </c>
      <c r="C18" s="70"/>
      <c r="D18" s="70"/>
      <c r="E18" s="78">
        <v>1</v>
      </c>
      <c r="F18" s="1"/>
      <c r="G18" s="1">
        <v>1</v>
      </c>
      <c r="H18" s="1"/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78"/>
      <c r="V18" s="78">
        <v>1</v>
      </c>
      <c r="W18" s="7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78"/>
      <c r="AN18" s="78"/>
      <c r="AO18" s="78"/>
      <c r="AP18" s="78"/>
      <c r="AQ18" s="78"/>
      <c r="AR18" s="78">
        <v>1</v>
      </c>
      <c r="AS18" s="1"/>
      <c r="AT18" s="1">
        <v>1</v>
      </c>
      <c r="AU18" s="1"/>
      <c r="AV18" s="78"/>
      <c r="AW18" s="78"/>
      <c r="AX18" s="78">
        <v>1</v>
      </c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78"/>
      <c r="BL18" s="78"/>
      <c r="BM18" s="78">
        <v>1</v>
      </c>
      <c r="BN18" s="1"/>
      <c r="BO18" s="1">
        <v>1</v>
      </c>
      <c r="BP18" s="1"/>
      <c r="BQ18" s="78"/>
      <c r="BR18" s="78"/>
      <c r="BS18" s="78">
        <v>1</v>
      </c>
      <c r="BT18" s="1"/>
      <c r="BU18" s="1">
        <v>1</v>
      </c>
      <c r="BV18" s="1"/>
      <c r="BW18" s="1"/>
      <c r="BX18" s="1"/>
      <c r="BY18" s="1">
        <v>1</v>
      </c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/>
      <c r="CK18" s="1">
        <v>1</v>
      </c>
      <c r="CL18" s="1"/>
      <c r="CM18" s="1"/>
      <c r="CN18" s="1">
        <v>1</v>
      </c>
      <c r="CO18" s="1"/>
      <c r="CP18" s="1">
        <v>1</v>
      </c>
      <c r="CQ18" s="1"/>
      <c r="CR18" s="1"/>
      <c r="CS18" s="1">
        <v>1</v>
      </c>
      <c r="CT18" s="1"/>
      <c r="CU18" s="78"/>
      <c r="CV18" s="78"/>
      <c r="CW18" s="78">
        <v>1</v>
      </c>
      <c r="CX18" s="1"/>
      <c r="CY18" s="1">
        <v>1</v>
      </c>
      <c r="CZ18" s="1"/>
      <c r="DA18" s="78"/>
      <c r="DB18" s="78"/>
      <c r="DC18" s="78">
        <v>1</v>
      </c>
      <c r="DD18" s="1"/>
      <c r="DE18" s="1">
        <v>1</v>
      </c>
      <c r="DF18" s="1"/>
      <c r="DG18" s="1"/>
      <c r="DH18" s="1"/>
      <c r="DI18" s="1">
        <v>1</v>
      </c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/>
      <c r="DU18" s="1">
        <v>1</v>
      </c>
      <c r="DV18" s="1"/>
      <c r="DW18" s="1"/>
      <c r="DX18" s="1">
        <v>1</v>
      </c>
      <c r="DY18" s="1"/>
      <c r="DZ18" s="1">
        <v>1</v>
      </c>
      <c r="EA18" s="1"/>
      <c r="EB18" s="1"/>
      <c r="EC18" s="1">
        <v>1</v>
      </c>
      <c r="ED18" s="1"/>
      <c r="EE18" s="78"/>
      <c r="EF18" s="78"/>
      <c r="EG18" s="78">
        <v>1</v>
      </c>
      <c r="EH18" s="1"/>
      <c r="EI18" s="1">
        <v>1</v>
      </c>
      <c r="EJ18" s="1"/>
      <c r="EK18" s="78"/>
      <c r="EL18" s="78"/>
      <c r="EM18" s="78">
        <v>1</v>
      </c>
      <c r="EN18" s="1"/>
      <c r="EO18" s="1">
        <v>1</v>
      </c>
      <c r="EP18" s="1"/>
      <c r="EQ18" s="1"/>
      <c r="ER18" s="1"/>
      <c r="ES18" s="1">
        <v>1</v>
      </c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/>
      <c r="FE18" s="1">
        <v>1</v>
      </c>
      <c r="FF18" s="1"/>
      <c r="FG18" s="1"/>
      <c r="FH18" s="1">
        <v>1</v>
      </c>
      <c r="FI18" s="1"/>
      <c r="FJ18" s="1">
        <v>1</v>
      </c>
      <c r="FK18" s="1"/>
      <c r="FL18" s="1"/>
      <c r="FM18" s="1">
        <v>1</v>
      </c>
      <c r="FN18" s="1"/>
      <c r="FO18" s="78"/>
      <c r="FP18" s="78"/>
      <c r="FQ18" s="78">
        <v>1</v>
      </c>
      <c r="FR18" s="1"/>
      <c r="FS18" s="1">
        <v>1</v>
      </c>
      <c r="FT18" s="1"/>
      <c r="FU18" s="78"/>
      <c r="FV18" s="78"/>
      <c r="FW18" s="78">
        <v>1</v>
      </c>
      <c r="FX18" s="1"/>
      <c r="FY18" s="1">
        <v>1</v>
      </c>
      <c r="FZ18" s="1"/>
      <c r="GA18" s="1"/>
      <c r="GB18" s="1"/>
      <c r="GC18" s="1">
        <v>1</v>
      </c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/>
      <c r="GO18" s="1">
        <v>1</v>
      </c>
      <c r="GP18" s="1"/>
      <c r="GQ18" s="1"/>
      <c r="GR18" s="1">
        <v>1</v>
      </c>
      <c r="GS18" s="1"/>
      <c r="GT18" s="1">
        <v>1</v>
      </c>
      <c r="GU18" s="1"/>
      <c r="GV18" s="1"/>
      <c r="GW18" s="1">
        <v>1</v>
      </c>
      <c r="GX18" s="1"/>
      <c r="GY18" s="78"/>
      <c r="GZ18" s="78"/>
      <c r="HA18" s="78">
        <v>1</v>
      </c>
      <c r="HB18" s="1"/>
      <c r="HC18" s="1">
        <v>1</v>
      </c>
      <c r="HD18" s="1"/>
      <c r="HE18" s="78"/>
      <c r="HF18" s="78"/>
      <c r="HG18" s="78">
        <v>1</v>
      </c>
      <c r="HH18" s="1"/>
      <c r="HI18" s="1">
        <v>1</v>
      </c>
      <c r="HJ18" s="1"/>
      <c r="HK18" s="1"/>
      <c r="HL18" s="1"/>
      <c r="HM18" s="1">
        <v>1</v>
      </c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/>
      <c r="HY18" s="1">
        <v>1</v>
      </c>
      <c r="HZ18" s="1"/>
      <c r="IA18" s="1"/>
      <c r="IB18" s="1">
        <v>1</v>
      </c>
      <c r="IC18" s="1"/>
      <c r="ID18" s="1">
        <v>1</v>
      </c>
      <c r="IE18" s="1"/>
      <c r="IF18" s="1"/>
      <c r="IG18" s="1">
        <v>1</v>
      </c>
      <c r="IH18" s="1"/>
      <c r="II18" s="78"/>
      <c r="IJ18" s="78"/>
      <c r="IK18" s="78">
        <v>1</v>
      </c>
      <c r="IL18" s="1"/>
      <c r="IM18" s="1">
        <v>1</v>
      </c>
      <c r="IN18" s="1"/>
      <c r="IO18" s="78"/>
      <c r="IP18" s="78"/>
      <c r="IQ18" s="78">
        <v>1</v>
      </c>
      <c r="IR18" s="1"/>
      <c r="IS18" s="1">
        <v>1</v>
      </c>
      <c r="IT18" s="1"/>
      <c r="IU18" s="1"/>
      <c r="IV18" s="1"/>
      <c r="IW18" s="1">
        <v>1</v>
      </c>
      <c r="IX18" s="1"/>
      <c r="IY18" s="1">
        <v>1</v>
      </c>
      <c r="IZ18" s="1"/>
      <c r="JA18" s="1"/>
      <c r="JB18" s="1">
        <v>1</v>
      </c>
      <c r="JC18" s="1"/>
      <c r="JD18" s="1"/>
      <c r="JE18" s="1">
        <v>1</v>
      </c>
      <c r="JF18" s="1"/>
      <c r="JG18" s="1"/>
      <c r="JH18" s="1"/>
      <c r="JI18" s="1">
        <v>1</v>
      </c>
      <c r="JJ18" s="1"/>
      <c r="JK18" s="1"/>
      <c r="JL18" s="1">
        <v>1</v>
      </c>
      <c r="JM18" s="1"/>
      <c r="JN18" s="1">
        <v>1</v>
      </c>
      <c r="JO18" s="1"/>
      <c r="JP18" s="1"/>
      <c r="JQ18" s="1">
        <v>1</v>
      </c>
      <c r="JR18" s="1"/>
      <c r="JS18" s="78"/>
      <c r="JT18" s="78"/>
      <c r="JU18" s="78">
        <v>1</v>
      </c>
      <c r="JV18" s="1"/>
      <c r="JW18" s="1">
        <v>1</v>
      </c>
      <c r="JX18" s="1"/>
      <c r="JY18" s="78"/>
      <c r="JZ18" s="78"/>
      <c r="KA18" s="78">
        <v>1</v>
      </c>
      <c r="KB18" s="1"/>
      <c r="KC18" s="1">
        <v>1</v>
      </c>
      <c r="KD18" s="1"/>
      <c r="KE18" s="1"/>
      <c r="KF18" s="1"/>
      <c r="KG18" s="1">
        <v>1</v>
      </c>
      <c r="KH18" s="1"/>
      <c r="KI18" s="1">
        <v>1</v>
      </c>
      <c r="KJ18" s="1"/>
      <c r="KK18" s="1"/>
      <c r="KL18" s="1">
        <v>1</v>
      </c>
      <c r="KM18" s="1"/>
      <c r="KN18" s="1"/>
      <c r="KO18" s="1">
        <v>1</v>
      </c>
      <c r="KP18" s="1"/>
      <c r="KQ18" s="1"/>
      <c r="KR18" s="1"/>
      <c r="KS18" s="1">
        <v>1</v>
      </c>
      <c r="KT18" s="1"/>
      <c r="KU18" s="1"/>
      <c r="KV18" s="1">
        <v>1</v>
      </c>
      <c r="KW18" s="1"/>
      <c r="KX18" s="1">
        <v>1</v>
      </c>
      <c r="KY18" s="1"/>
      <c r="KZ18" s="1"/>
      <c r="LA18" s="1">
        <v>1</v>
      </c>
      <c r="LB18" s="1"/>
      <c r="LC18" s="78"/>
      <c r="LD18" s="78"/>
      <c r="LE18" s="78">
        <v>1</v>
      </c>
    </row>
    <row r="19" spans="1:317" ht="15.75" x14ac:dyDescent="0.25">
      <c r="A19" s="2">
        <v>6</v>
      </c>
      <c r="B19" s="1" t="s">
        <v>3250</v>
      </c>
      <c r="C19" s="70"/>
      <c r="D19" s="70"/>
      <c r="E19" s="78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78"/>
      <c r="V19" s="78"/>
      <c r="W19" s="7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78"/>
      <c r="AN19" s="78"/>
      <c r="AO19" s="78">
        <v>1</v>
      </c>
      <c r="AP19" s="78"/>
      <c r="AQ19" s="78"/>
      <c r="AR19" s="78">
        <v>1</v>
      </c>
      <c r="AS19" s="1"/>
      <c r="AT19" s="1"/>
      <c r="AU19" s="1">
        <v>1</v>
      </c>
      <c r="AV19" s="78"/>
      <c r="AW19" s="78"/>
      <c r="AX19" s="78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78"/>
      <c r="BL19" s="78"/>
      <c r="BM19" s="78">
        <v>1</v>
      </c>
      <c r="BN19" s="1"/>
      <c r="BO19" s="1"/>
      <c r="BP19" s="1">
        <v>1</v>
      </c>
      <c r="BQ19" s="78"/>
      <c r="BR19" s="78"/>
      <c r="BS19" s="78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78"/>
      <c r="CV19" s="78"/>
      <c r="CW19" s="78">
        <v>1</v>
      </c>
      <c r="CX19" s="1"/>
      <c r="CY19" s="1"/>
      <c r="CZ19" s="1">
        <v>1</v>
      </c>
      <c r="DA19" s="78"/>
      <c r="DB19" s="78"/>
      <c r="DC19" s="78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78"/>
      <c r="EF19" s="78"/>
      <c r="EG19" s="78">
        <v>1</v>
      </c>
      <c r="EH19" s="1"/>
      <c r="EI19" s="1"/>
      <c r="EJ19" s="1">
        <v>1</v>
      </c>
      <c r="EK19" s="78"/>
      <c r="EL19" s="78"/>
      <c r="EM19" s="78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/>
      <c r="FH19" s="1">
        <v>1</v>
      </c>
      <c r="FI19" s="1"/>
      <c r="FJ19" s="1"/>
      <c r="FK19" s="1">
        <v>1</v>
      </c>
      <c r="FL19" s="1"/>
      <c r="FM19" s="1"/>
      <c r="FN19" s="1">
        <v>1</v>
      </c>
      <c r="FO19" s="78"/>
      <c r="FP19" s="78"/>
      <c r="FQ19" s="78">
        <v>1</v>
      </c>
      <c r="FR19" s="1"/>
      <c r="FS19" s="1"/>
      <c r="FT19" s="1">
        <v>1</v>
      </c>
      <c r="FU19" s="78"/>
      <c r="FV19" s="78"/>
      <c r="FW19" s="78">
        <v>1</v>
      </c>
      <c r="FX19" s="1"/>
      <c r="FY19" s="1"/>
      <c r="FZ19" s="1">
        <v>1</v>
      </c>
      <c r="GA19" s="1"/>
      <c r="GB19" s="1"/>
      <c r="GC19" s="1">
        <v>1</v>
      </c>
      <c r="GD19" s="1"/>
      <c r="GE19" s="1"/>
      <c r="GF19" s="1">
        <v>1</v>
      </c>
      <c r="GG19" s="1"/>
      <c r="GH19" s="1"/>
      <c r="GI19" s="1">
        <v>1</v>
      </c>
      <c r="GJ19" s="1"/>
      <c r="GK19" s="1"/>
      <c r="GL19" s="1">
        <v>1</v>
      </c>
      <c r="GM19" s="1"/>
      <c r="GN19" s="1"/>
      <c r="GO19" s="1">
        <v>1</v>
      </c>
      <c r="GP19" s="1"/>
      <c r="GQ19" s="1"/>
      <c r="GR19" s="1">
        <v>1</v>
      </c>
      <c r="GS19" s="1"/>
      <c r="GT19" s="1"/>
      <c r="GU19" s="1">
        <v>1</v>
      </c>
      <c r="GV19" s="1"/>
      <c r="GW19" s="1"/>
      <c r="GX19" s="1">
        <v>1</v>
      </c>
      <c r="GY19" s="78"/>
      <c r="GZ19" s="78"/>
      <c r="HA19" s="78">
        <v>1</v>
      </c>
      <c r="HB19" s="1"/>
      <c r="HC19" s="1"/>
      <c r="HD19" s="1">
        <v>1</v>
      </c>
      <c r="HE19" s="78"/>
      <c r="HF19" s="78"/>
      <c r="HG19" s="78">
        <v>1</v>
      </c>
      <c r="HH19" s="1"/>
      <c r="HI19" s="1"/>
      <c r="HJ19" s="1">
        <v>1</v>
      </c>
      <c r="HK19" s="1"/>
      <c r="HL19" s="1"/>
      <c r="HM19" s="1">
        <v>1</v>
      </c>
      <c r="HN19" s="1"/>
      <c r="HO19" s="1"/>
      <c r="HP19" s="1">
        <v>1</v>
      </c>
      <c r="HQ19" s="1"/>
      <c r="HR19" s="1"/>
      <c r="HS19" s="1">
        <v>1</v>
      </c>
      <c r="HT19" s="1"/>
      <c r="HU19" s="1"/>
      <c r="HV19" s="1">
        <v>1</v>
      </c>
      <c r="HW19" s="1"/>
      <c r="HX19" s="1"/>
      <c r="HY19" s="1">
        <v>1</v>
      </c>
      <c r="HZ19" s="1"/>
      <c r="IA19" s="1"/>
      <c r="IB19" s="1">
        <v>1</v>
      </c>
      <c r="IC19" s="1"/>
      <c r="ID19" s="1"/>
      <c r="IE19" s="1">
        <v>1</v>
      </c>
      <c r="IF19" s="1"/>
      <c r="IG19" s="1"/>
      <c r="IH19" s="1">
        <v>1</v>
      </c>
      <c r="II19" s="78"/>
      <c r="IJ19" s="78"/>
      <c r="IK19" s="78">
        <v>1</v>
      </c>
      <c r="IL19" s="1"/>
      <c r="IM19" s="1"/>
      <c r="IN19" s="1">
        <v>1</v>
      </c>
      <c r="IO19" s="78"/>
      <c r="IP19" s="78"/>
      <c r="IQ19" s="78">
        <v>1</v>
      </c>
      <c r="IR19" s="1"/>
      <c r="IS19" s="1"/>
      <c r="IT19" s="1">
        <v>1</v>
      </c>
      <c r="IU19" s="1"/>
      <c r="IV19" s="1"/>
      <c r="IW19" s="1">
        <v>1</v>
      </c>
      <c r="IX19" s="1"/>
      <c r="IY19" s="1"/>
      <c r="IZ19" s="1">
        <v>1</v>
      </c>
      <c r="JA19" s="1"/>
      <c r="JB19" s="1"/>
      <c r="JC19" s="1">
        <v>1</v>
      </c>
      <c r="JD19" s="1"/>
      <c r="JE19" s="1"/>
      <c r="JF19" s="1">
        <v>1</v>
      </c>
      <c r="JG19" s="1"/>
      <c r="JH19" s="1"/>
      <c r="JI19" s="1">
        <v>1</v>
      </c>
      <c r="JJ19" s="1"/>
      <c r="JK19" s="1"/>
      <c r="JL19" s="1">
        <v>1</v>
      </c>
      <c r="JM19" s="1"/>
      <c r="JN19" s="1"/>
      <c r="JO19" s="1">
        <v>1</v>
      </c>
      <c r="JP19" s="1"/>
      <c r="JQ19" s="1"/>
      <c r="JR19" s="1">
        <v>1</v>
      </c>
      <c r="JS19" s="78"/>
      <c r="JT19" s="78"/>
      <c r="JU19" s="78">
        <v>1</v>
      </c>
      <c r="JV19" s="1"/>
      <c r="JW19" s="1"/>
      <c r="JX19" s="1">
        <v>1</v>
      </c>
      <c r="JY19" s="78"/>
      <c r="JZ19" s="78"/>
      <c r="KA19" s="78">
        <v>1</v>
      </c>
      <c r="KB19" s="1"/>
      <c r="KC19" s="1"/>
      <c r="KD19" s="1">
        <v>1</v>
      </c>
      <c r="KE19" s="1"/>
      <c r="KF19" s="1"/>
      <c r="KG19" s="1">
        <v>1</v>
      </c>
      <c r="KH19" s="1"/>
      <c r="KI19" s="1"/>
      <c r="KJ19" s="1">
        <v>1</v>
      </c>
      <c r="KK19" s="1"/>
      <c r="KL19" s="1"/>
      <c r="KM19" s="1">
        <v>1</v>
      </c>
      <c r="KN19" s="1"/>
      <c r="KO19" s="1"/>
      <c r="KP19" s="1">
        <v>1</v>
      </c>
      <c r="KQ19" s="1"/>
      <c r="KR19" s="1"/>
      <c r="KS19" s="1">
        <v>1</v>
      </c>
      <c r="KT19" s="1"/>
      <c r="KU19" s="1"/>
      <c r="KV19" s="1">
        <v>1</v>
      </c>
      <c r="KW19" s="1"/>
      <c r="KX19" s="1"/>
      <c r="KY19" s="1">
        <v>1</v>
      </c>
      <c r="KZ19" s="1"/>
      <c r="LA19" s="1"/>
      <c r="LB19" s="1">
        <v>1</v>
      </c>
      <c r="LC19" s="78"/>
      <c r="LD19" s="78"/>
      <c r="LE19" s="78">
        <v>1</v>
      </c>
    </row>
    <row r="20" spans="1:317" ht="15.75" x14ac:dyDescent="0.25">
      <c r="A20" s="2">
        <v>7</v>
      </c>
      <c r="B20" s="1" t="s">
        <v>3251</v>
      </c>
      <c r="C20" s="70"/>
      <c r="D20" s="70"/>
      <c r="E20" s="78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78"/>
      <c r="V20" s="78"/>
      <c r="W20" s="7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78"/>
      <c r="AN20" s="78"/>
      <c r="AO20" s="78">
        <v>1</v>
      </c>
      <c r="AP20" s="78"/>
      <c r="AQ20" s="78"/>
      <c r="AR20" s="78">
        <v>1</v>
      </c>
      <c r="AS20" s="1"/>
      <c r="AT20" s="1"/>
      <c r="AU20" s="1">
        <v>1</v>
      </c>
      <c r="AV20" s="78"/>
      <c r="AW20" s="78"/>
      <c r="AX20" s="78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78"/>
      <c r="BL20" s="78"/>
      <c r="BM20" s="78">
        <v>1</v>
      </c>
      <c r="BN20" s="1"/>
      <c r="BO20" s="1"/>
      <c r="BP20" s="1">
        <v>1</v>
      </c>
      <c r="BQ20" s="78"/>
      <c r="BR20" s="78"/>
      <c r="BS20" s="78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78"/>
      <c r="CV20" s="78"/>
      <c r="CW20" s="78">
        <v>1</v>
      </c>
      <c r="CX20" s="1"/>
      <c r="CY20" s="1"/>
      <c r="CZ20" s="1">
        <v>1</v>
      </c>
      <c r="DA20" s="78"/>
      <c r="DB20" s="78"/>
      <c r="DC20" s="78">
        <v>1</v>
      </c>
      <c r="DD20" s="1"/>
      <c r="DE20" s="1"/>
      <c r="DF20" s="1">
        <v>1</v>
      </c>
      <c r="DG20" s="1"/>
      <c r="DH20" s="1"/>
      <c r="DI20" s="1">
        <v>1</v>
      </c>
      <c r="DJ20" s="1"/>
      <c r="DK20" s="1"/>
      <c r="DL20" s="1">
        <v>1</v>
      </c>
      <c r="DM20" s="1"/>
      <c r="DN20" s="1"/>
      <c r="DO20" s="1">
        <v>1</v>
      </c>
      <c r="DP20" s="1"/>
      <c r="DQ20" s="1"/>
      <c r="DR20" s="1">
        <v>1</v>
      </c>
      <c r="DS20" s="1"/>
      <c r="DT20" s="1"/>
      <c r="DU20" s="1">
        <v>1</v>
      </c>
      <c r="DV20" s="1"/>
      <c r="DW20" s="1"/>
      <c r="DX20" s="1">
        <v>1</v>
      </c>
      <c r="DY20" s="1"/>
      <c r="DZ20" s="1"/>
      <c r="EA20" s="1">
        <v>1</v>
      </c>
      <c r="EB20" s="1"/>
      <c r="EC20" s="1"/>
      <c r="ED20" s="1">
        <v>1</v>
      </c>
      <c r="EE20" s="78"/>
      <c r="EF20" s="78"/>
      <c r="EG20" s="78">
        <v>1</v>
      </c>
      <c r="EH20" s="1"/>
      <c r="EI20" s="1"/>
      <c r="EJ20" s="1">
        <v>1</v>
      </c>
      <c r="EK20" s="78"/>
      <c r="EL20" s="78"/>
      <c r="EM20" s="78">
        <v>1</v>
      </c>
      <c r="EN20" s="1"/>
      <c r="EO20" s="1"/>
      <c r="EP20" s="1">
        <v>1</v>
      </c>
      <c r="EQ20" s="1"/>
      <c r="ER20" s="1"/>
      <c r="ES20" s="1">
        <v>1</v>
      </c>
      <c r="ET20" s="1"/>
      <c r="EU20" s="1"/>
      <c r="EV20" s="1">
        <v>1</v>
      </c>
      <c r="EW20" s="1"/>
      <c r="EX20" s="1"/>
      <c r="EY20" s="1">
        <v>1</v>
      </c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/>
      <c r="FK20" s="1">
        <v>1</v>
      </c>
      <c r="FL20" s="1"/>
      <c r="FM20" s="1"/>
      <c r="FN20" s="1">
        <v>1</v>
      </c>
      <c r="FO20" s="78"/>
      <c r="FP20" s="78"/>
      <c r="FQ20" s="78">
        <v>1</v>
      </c>
      <c r="FR20" s="1"/>
      <c r="FS20" s="1"/>
      <c r="FT20" s="1">
        <v>1</v>
      </c>
      <c r="FU20" s="78"/>
      <c r="FV20" s="78"/>
      <c r="FW20" s="78">
        <v>1</v>
      </c>
      <c r="FX20" s="1"/>
      <c r="FY20" s="1"/>
      <c r="FZ20" s="1">
        <v>1</v>
      </c>
      <c r="GA20" s="1"/>
      <c r="GB20" s="1"/>
      <c r="GC20" s="1">
        <v>1</v>
      </c>
      <c r="GD20" s="1"/>
      <c r="GE20" s="1"/>
      <c r="GF20" s="1">
        <v>1</v>
      </c>
      <c r="GG20" s="1"/>
      <c r="GH20" s="1"/>
      <c r="GI20" s="1">
        <v>1</v>
      </c>
      <c r="GJ20" s="1"/>
      <c r="GK20" s="1"/>
      <c r="GL20" s="1">
        <v>1</v>
      </c>
      <c r="GM20" s="1"/>
      <c r="GN20" s="1"/>
      <c r="GO20" s="1">
        <v>1</v>
      </c>
      <c r="GP20" s="1"/>
      <c r="GQ20" s="1"/>
      <c r="GR20" s="1">
        <v>1</v>
      </c>
      <c r="GS20" s="1"/>
      <c r="GT20" s="1"/>
      <c r="GU20" s="1">
        <v>1</v>
      </c>
      <c r="GV20" s="1"/>
      <c r="GW20" s="1"/>
      <c r="GX20" s="1">
        <v>1</v>
      </c>
      <c r="GY20" s="78"/>
      <c r="GZ20" s="78"/>
      <c r="HA20" s="78">
        <v>1</v>
      </c>
      <c r="HB20" s="1"/>
      <c r="HC20" s="1"/>
      <c r="HD20" s="1">
        <v>1</v>
      </c>
      <c r="HE20" s="78"/>
      <c r="HF20" s="78"/>
      <c r="HG20" s="78">
        <v>1</v>
      </c>
      <c r="HH20" s="1"/>
      <c r="HI20" s="1"/>
      <c r="HJ20" s="1">
        <v>1</v>
      </c>
      <c r="HK20" s="1"/>
      <c r="HL20" s="1"/>
      <c r="HM20" s="1">
        <v>1</v>
      </c>
      <c r="HN20" s="1"/>
      <c r="HO20" s="1"/>
      <c r="HP20" s="1">
        <v>1</v>
      </c>
      <c r="HQ20" s="1"/>
      <c r="HR20" s="1"/>
      <c r="HS20" s="1">
        <v>1</v>
      </c>
      <c r="HT20" s="1"/>
      <c r="HU20" s="1"/>
      <c r="HV20" s="1">
        <v>1</v>
      </c>
      <c r="HW20" s="1"/>
      <c r="HX20" s="1"/>
      <c r="HY20" s="1">
        <v>1</v>
      </c>
      <c r="HZ20" s="1"/>
      <c r="IA20" s="1"/>
      <c r="IB20" s="1">
        <v>1</v>
      </c>
      <c r="IC20" s="1"/>
      <c r="ID20" s="1"/>
      <c r="IE20" s="1">
        <v>1</v>
      </c>
      <c r="IF20" s="1"/>
      <c r="IG20" s="1"/>
      <c r="IH20" s="1">
        <v>1</v>
      </c>
      <c r="II20" s="78"/>
      <c r="IJ20" s="78"/>
      <c r="IK20" s="78">
        <v>1</v>
      </c>
      <c r="IL20" s="1"/>
      <c r="IM20" s="1"/>
      <c r="IN20" s="1">
        <v>1</v>
      </c>
      <c r="IO20" s="78"/>
      <c r="IP20" s="78"/>
      <c r="IQ20" s="78">
        <v>1</v>
      </c>
      <c r="IR20" s="1"/>
      <c r="IS20" s="1"/>
      <c r="IT20" s="1">
        <v>1</v>
      </c>
      <c r="IU20" s="1"/>
      <c r="IV20" s="1"/>
      <c r="IW20" s="1">
        <v>1</v>
      </c>
      <c r="IX20" s="1"/>
      <c r="IY20" s="1"/>
      <c r="IZ20" s="1">
        <v>1</v>
      </c>
      <c r="JA20" s="1"/>
      <c r="JB20" s="1"/>
      <c r="JC20" s="1">
        <v>1</v>
      </c>
      <c r="JD20" s="1"/>
      <c r="JE20" s="1"/>
      <c r="JF20" s="1">
        <v>1</v>
      </c>
      <c r="JG20" s="1"/>
      <c r="JH20" s="1"/>
      <c r="JI20" s="1">
        <v>1</v>
      </c>
      <c r="JJ20" s="1"/>
      <c r="JK20" s="1"/>
      <c r="JL20" s="1">
        <v>1</v>
      </c>
      <c r="JM20" s="1"/>
      <c r="JN20" s="1"/>
      <c r="JO20" s="1">
        <v>1</v>
      </c>
      <c r="JP20" s="1"/>
      <c r="JQ20" s="1"/>
      <c r="JR20" s="1">
        <v>1</v>
      </c>
      <c r="JS20" s="78"/>
      <c r="JT20" s="78"/>
      <c r="JU20" s="78">
        <v>1</v>
      </c>
      <c r="JV20" s="1"/>
      <c r="JW20" s="1"/>
      <c r="JX20" s="1">
        <v>1</v>
      </c>
      <c r="JY20" s="78"/>
      <c r="JZ20" s="78"/>
      <c r="KA20" s="78">
        <v>1</v>
      </c>
      <c r="KB20" s="1"/>
      <c r="KC20" s="1"/>
      <c r="KD20" s="1">
        <v>1</v>
      </c>
      <c r="KE20" s="1"/>
      <c r="KF20" s="1"/>
      <c r="KG20" s="1">
        <v>1</v>
      </c>
      <c r="KH20" s="1"/>
      <c r="KI20" s="1"/>
      <c r="KJ20" s="1">
        <v>1</v>
      </c>
      <c r="KK20" s="1"/>
      <c r="KL20" s="1"/>
      <c r="KM20" s="1">
        <v>1</v>
      </c>
      <c r="KN20" s="1"/>
      <c r="KO20" s="1"/>
      <c r="KP20" s="1">
        <v>1</v>
      </c>
      <c r="KQ20" s="1"/>
      <c r="KR20" s="1"/>
      <c r="KS20" s="1">
        <v>1</v>
      </c>
      <c r="KT20" s="1"/>
      <c r="KU20" s="1"/>
      <c r="KV20" s="1">
        <v>1</v>
      </c>
      <c r="KW20" s="1"/>
      <c r="KX20" s="1"/>
      <c r="KY20" s="1">
        <v>1</v>
      </c>
      <c r="KZ20" s="1"/>
      <c r="LA20" s="1"/>
      <c r="LB20" s="1">
        <v>1</v>
      </c>
      <c r="LC20" s="78"/>
      <c r="LD20" s="78"/>
      <c r="LE20" s="78">
        <v>1</v>
      </c>
    </row>
    <row r="21" spans="1:317" ht="15.75" x14ac:dyDescent="0.25">
      <c r="A21" s="72">
        <v>8</v>
      </c>
      <c r="B21" s="4" t="s">
        <v>3252</v>
      </c>
      <c r="C21" s="72"/>
      <c r="D21" s="72"/>
      <c r="E21" s="79">
        <v>1</v>
      </c>
      <c r="F21" s="4"/>
      <c r="G21" s="4"/>
      <c r="H21" s="78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79"/>
      <c r="V21" s="79"/>
      <c r="W21" s="79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9"/>
      <c r="AN21" s="79"/>
      <c r="AO21" s="79">
        <v>1</v>
      </c>
      <c r="AP21" s="79"/>
      <c r="AQ21" s="79"/>
      <c r="AR21" s="79">
        <v>1</v>
      </c>
      <c r="AS21" s="4"/>
      <c r="AT21" s="4"/>
      <c r="AU21" s="78">
        <v>1</v>
      </c>
      <c r="AV21" s="79"/>
      <c r="AW21" s="79"/>
      <c r="AX21" s="79">
        <v>1</v>
      </c>
      <c r="AY21" s="4"/>
      <c r="AZ21" s="4"/>
      <c r="BA21" s="78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79"/>
      <c r="BL21" s="79"/>
      <c r="BM21" s="79">
        <v>1</v>
      </c>
      <c r="BN21" s="4"/>
      <c r="BO21" s="4"/>
      <c r="BP21" s="78">
        <v>1</v>
      </c>
      <c r="BQ21" s="79"/>
      <c r="BR21" s="79"/>
      <c r="BS21" s="79">
        <v>1</v>
      </c>
      <c r="BT21" s="4"/>
      <c r="BU21" s="4"/>
      <c r="BV21" s="78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78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79"/>
      <c r="CV21" s="79"/>
      <c r="CW21" s="79">
        <v>1</v>
      </c>
      <c r="CX21" s="4"/>
      <c r="CY21" s="4"/>
      <c r="CZ21" s="78">
        <v>1</v>
      </c>
      <c r="DA21" s="79"/>
      <c r="DB21" s="79"/>
      <c r="DC21" s="79">
        <v>1</v>
      </c>
      <c r="DD21" s="4"/>
      <c r="DE21" s="4"/>
      <c r="DF21" s="78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78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79"/>
      <c r="EF21" s="79"/>
      <c r="EG21" s="79">
        <v>1</v>
      </c>
      <c r="EH21" s="4"/>
      <c r="EI21" s="4"/>
      <c r="EJ21" s="78">
        <v>1</v>
      </c>
      <c r="EK21" s="79"/>
      <c r="EL21" s="79"/>
      <c r="EM21" s="79">
        <v>1</v>
      </c>
      <c r="EN21" s="4"/>
      <c r="EO21" s="4"/>
      <c r="EP21" s="78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78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79"/>
      <c r="FP21" s="79"/>
      <c r="FQ21" s="79">
        <v>1</v>
      </c>
      <c r="FR21" s="4"/>
      <c r="FS21" s="4"/>
      <c r="FT21" s="78">
        <v>1</v>
      </c>
      <c r="FU21" s="79"/>
      <c r="FV21" s="79"/>
      <c r="FW21" s="79">
        <v>1</v>
      </c>
      <c r="FX21" s="4"/>
      <c r="FY21" s="4"/>
      <c r="FZ21" s="78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78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79"/>
      <c r="GZ21" s="79"/>
      <c r="HA21" s="79">
        <v>1</v>
      </c>
      <c r="HB21" s="4"/>
      <c r="HC21" s="4"/>
      <c r="HD21" s="78">
        <v>1</v>
      </c>
      <c r="HE21" s="79"/>
      <c r="HF21" s="79"/>
      <c r="HG21" s="79">
        <v>1</v>
      </c>
      <c r="HH21" s="4"/>
      <c r="HI21" s="4"/>
      <c r="HJ21" s="78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78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79"/>
      <c r="IJ21" s="79"/>
      <c r="IK21" s="79">
        <v>1</v>
      </c>
      <c r="IL21" s="4"/>
      <c r="IM21" s="4"/>
      <c r="IN21" s="78">
        <v>1</v>
      </c>
      <c r="IO21" s="79"/>
      <c r="IP21" s="79"/>
      <c r="IQ21" s="79">
        <v>1</v>
      </c>
      <c r="IR21" s="4"/>
      <c r="IS21" s="4"/>
      <c r="IT21" s="78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78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79"/>
      <c r="JT21" s="79"/>
      <c r="JU21" s="79">
        <v>1</v>
      </c>
      <c r="JV21" s="4"/>
      <c r="JW21" s="4"/>
      <c r="JX21" s="78">
        <v>1</v>
      </c>
      <c r="JY21" s="79"/>
      <c r="JZ21" s="79"/>
      <c r="KA21" s="79">
        <v>1</v>
      </c>
      <c r="KB21" s="4"/>
      <c r="KC21" s="4"/>
      <c r="KD21" s="78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78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/>
      <c r="LB21" s="4">
        <v>1</v>
      </c>
      <c r="LC21" s="79"/>
      <c r="LD21" s="79"/>
      <c r="LE21" s="79">
        <v>1</v>
      </c>
    </row>
    <row r="22" spans="1:317" x14ac:dyDescent="0.25">
      <c r="A22" s="72">
        <v>9</v>
      </c>
      <c r="B22" s="4" t="s">
        <v>3253</v>
      </c>
      <c r="C22" s="72"/>
      <c r="D22" s="72"/>
      <c r="E22" s="79">
        <v>1</v>
      </c>
      <c r="F22" s="4"/>
      <c r="G22" s="4"/>
      <c r="H22" s="79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79"/>
      <c r="V22" s="79"/>
      <c r="W22" s="7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9"/>
      <c r="AN22" s="79"/>
      <c r="AO22" s="79">
        <v>1</v>
      </c>
      <c r="AP22" s="79"/>
      <c r="AQ22" s="79"/>
      <c r="AR22" s="79">
        <v>1</v>
      </c>
      <c r="AS22" s="4"/>
      <c r="AT22" s="4"/>
      <c r="AU22" s="79">
        <v>1</v>
      </c>
      <c r="AV22" s="79"/>
      <c r="AW22" s="79"/>
      <c r="AX22" s="79">
        <v>1</v>
      </c>
      <c r="AY22" s="4"/>
      <c r="AZ22" s="4"/>
      <c r="BA22" s="79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79"/>
      <c r="BL22" s="79"/>
      <c r="BM22" s="79">
        <v>1</v>
      </c>
      <c r="BN22" s="4"/>
      <c r="BO22" s="4"/>
      <c r="BP22" s="79">
        <v>1</v>
      </c>
      <c r="BQ22" s="79"/>
      <c r="BR22" s="79"/>
      <c r="BS22" s="79">
        <v>1</v>
      </c>
      <c r="BT22" s="4"/>
      <c r="BU22" s="4"/>
      <c r="BV22" s="79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79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79"/>
      <c r="CV22" s="79"/>
      <c r="CW22" s="79">
        <v>1</v>
      </c>
      <c r="CX22" s="4"/>
      <c r="CY22" s="4"/>
      <c r="CZ22" s="79">
        <v>1</v>
      </c>
      <c r="DA22" s="79"/>
      <c r="DB22" s="79"/>
      <c r="DC22" s="79">
        <v>1</v>
      </c>
      <c r="DD22" s="4"/>
      <c r="DE22" s="4"/>
      <c r="DF22" s="79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79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79"/>
      <c r="EF22" s="79"/>
      <c r="EG22" s="79">
        <v>1</v>
      </c>
      <c r="EH22" s="4"/>
      <c r="EI22" s="4"/>
      <c r="EJ22" s="79">
        <v>1</v>
      </c>
      <c r="EK22" s="79"/>
      <c r="EL22" s="79"/>
      <c r="EM22" s="79">
        <v>1</v>
      </c>
      <c r="EN22" s="4"/>
      <c r="EO22" s="4"/>
      <c r="EP22" s="79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79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79"/>
      <c r="FP22" s="79"/>
      <c r="FQ22" s="79">
        <v>1</v>
      </c>
      <c r="FR22" s="4"/>
      <c r="FS22" s="4"/>
      <c r="FT22" s="79">
        <v>1</v>
      </c>
      <c r="FU22" s="79"/>
      <c r="FV22" s="79"/>
      <c r="FW22" s="79">
        <v>1</v>
      </c>
      <c r="FX22" s="4"/>
      <c r="FY22" s="4"/>
      <c r="FZ22" s="79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79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79"/>
      <c r="GZ22" s="79"/>
      <c r="HA22" s="79">
        <v>1</v>
      </c>
      <c r="HB22" s="4"/>
      <c r="HC22" s="4"/>
      <c r="HD22" s="79">
        <v>1</v>
      </c>
      <c r="HE22" s="79"/>
      <c r="HF22" s="79"/>
      <c r="HG22" s="79">
        <v>1</v>
      </c>
      <c r="HH22" s="4"/>
      <c r="HI22" s="4"/>
      <c r="HJ22" s="79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79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79"/>
      <c r="IJ22" s="79"/>
      <c r="IK22" s="79">
        <v>1</v>
      </c>
      <c r="IL22" s="4"/>
      <c r="IM22" s="4"/>
      <c r="IN22" s="79">
        <v>1</v>
      </c>
      <c r="IO22" s="79"/>
      <c r="IP22" s="79"/>
      <c r="IQ22" s="79">
        <v>1</v>
      </c>
      <c r="IR22" s="4"/>
      <c r="IS22" s="4"/>
      <c r="IT22" s="79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79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79"/>
      <c r="JT22" s="79"/>
      <c r="JU22" s="79">
        <v>1</v>
      </c>
      <c r="JV22" s="4"/>
      <c r="JW22" s="4"/>
      <c r="JX22" s="79">
        <v>1</v>
      </c>
      <c r="JY22" s="79"/>
      <c r="JZ22" s="79"/>
      <c r="KA22" s="79">
        <v>1</v>
      </c>
      <c r="KB22" s="4"/>
      <c r="KC22" s="4"/>
      <c r="KD22" s="79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79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79"/>
      <c r="LD22" s="79"/>
      <c r="LE22" s="79">
        <v>1</v>
      </c>
    </row>
    <row r="23" spans="1:317" x14ac:dyDescent="0.25">
      <c r="A23" s="72">
        <v>10</v>
      </c>
      <c r="B23" s="4" t="s">
        <v>3254</v>
      </c>
      <c r="C23" s="72"/>
      <c r="D23" s="72"/>
      <c r="E23" s="79">
        <v>1</v>
      </c>
      <c r="F23" s="4"/>
      <c r="G23" s="4"/>
      <c r="H23" s="79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79"/>
      <c r="V23" s="79"/>
      <c r="W23" s="7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9"/>
      <c r="AN23" s="79"/>
      <c r="AO23" s="79">
        <v>1</v>
      </c>
      <c r="AP23" s="79"/>
      <c r="AQ23" s="79"/>
      <c r="AR23" s="79">
        <v>1</v>
      </c>
      <c r="AS23" s="4"/>
      <c r="AT23" s="4"/>
      <c r="AU23" s="79">
        <v>1</v>
      </c>
      <c r="AV23" s="79"/>
      <c r="AW23" s="79"/>
      <c r="AX23" s="79">
        <v>1</v>
      </c>
      <c r="AY23" s="4"/>
      <c r="AZ23" s="4"/>
      <c r="BA23" s="79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79"/>
      <c r="BL23" s="79"/>
      <c r="BM23" s="79">
        <v>1</v>
      </c>
      <c r="BN23" s="4"/>
      <c r="BO23" s="4"/>
      <c r="BP23" s="79">
        <v>1</v>
      </c>
      <c r="BQ23" s="79"/>
      <c r="BR23" s="79"/>
      <c r="BS23" s="79">
        <v>1</v>
      </c>
      <c r="BT23" s="4"/>
      <c r="BU23" s="4"/>
      <c r="BV23" s="79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79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79"/>
      <c r="CV23" s="79"/>
      <c r="CW23" s="79">
        <v>1</v>
      </c>
      <c r="CX23" s="4"/>
      <c r="CY23" s="4"/>
      <c r="CZ23" s="79">
        <v>1</v>
      </c>
      <c r="DA23" s="79"/>
      <c r="DB23" s="79"/>
      <c r="DC23" s="79">
        <v>1</v>
      </c>
      <c r="DD23" s="4"/>
      <c r="DE23" s="4"/>
      <c r="DF23" s="79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79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79"/>
      <c r="EF23" s="79"/>
      <c r="EG23" s="79">
        <v>1</v>
      </c>
      <c r="EH23" s="4"/>
      <c r="EI23" s="4"/>
      <c r="EJ23" s="79">
        <v>1</v>
      </c>
      <c r="EK23" s="79"/>
      <c r="EL23" s="79"/>
      <c r="EM23" s="79">
        <v>1</v>
      </c>
      <c r="EN23" s="4"/>
      <c r="EO23" s="4"/>
      <c r="EP23" s="79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79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79"/>
      <c r="FP23" s="79"/>
      <c r="FQ23" s="79">
        <v>1</v>
      </c>
      <c r="FR23" s="4"/>
      <c r="FS23" s="4"/>
      <c r="FT23" s="79">
        <v>1</v>
      </c>
      <c r="FU23" s="79"/>
      <c r="FV23" s="79"/>
      <c r="FW23" s="79">
        <v>1</v>
      </c>
      <c r="FX23" s="4"/>
      <c r="FY23" s="4"/>
      <c r="FZ23" s="79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79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79"/>
      <c r="GZ23" s="79"/>
      <c r="HA23" s="79">
        <v>1</v>
      </c>
      <c r="HB23" s="4"/>
      <c r="HC23" s="4"/>
      <c r="HD23" s="79">
        <v>1</v>
      </c>
      <c r="HE23" s="79"/>
      <c r="HF23" s="79"/>
      <c r="HG23" s="79">
        <v>1</v>
      </c>
      <c r="HH23" s="4"/>
      <c r="HI23" s="4"/>
      <c r="HJ23" s="79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79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79"/>
      <c r="IJ23" s="79"/>
      <c r="IK23" s="79">
        <v>1</v>
      </c>
      <c r="IL23" s="4"/>
      <c r="IM23" s="4"/>
      <c r="IN23" s="79">
        <v>1</v>
      </c>
      <c r="IO23" s="79"/>
      <c r="IP23" s="79"/>
      <c r="IQ23" s="79">
        <v>1</v>
      </c>
      <c r="IR23" s="4"/>
      <c r="IS23" s="4"/>
      <c r="IT23" s="79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79">
        <v>1</v>
      </c>
      <c r="JG23" s="4"/>
      <c r="JH23" s="4"/>
      <c r="JI23" s="4">
        <v>1</v>
      </c>
      <c r="JJ23" s="4"/>
      <c r="JK23" s="4"/>
      <c r="JL23" s="4">
        <v>1</v>
      </c>
      <c r="JM23" s="4"/>
      <c r="JN23" s="4"/>
      <c r="JO23" s="4">
        <v>1</v>
      </c>
      <c r="JP23" s="4"/>
      <c r="JQ23" s="4"/>
      <c r="JR23" s="4">
        <v>1</v>
      </c>
      <c r="JS23" s="79"/>
      <c r="JT23" s="79"/>
      <c r="JU23" s="79">
        <v>1</v>
      </c>
      <c r="JV23" s="4"/>
      <c r="JW23" s="4"/>
      <c r="JX23" s="79">
        <v>1</v>
      </c>
      <c r="JY23" s="79"/>
      <c r="JZ23" s="79"/>
      <c r="KA23" s="79">
        <v>1</v>
      </c>
      <c r="KB23" s="4"/>
      <c r="KC23" s="4"/>
      <c r="KD23" s="79">
        <v>1</v>
      </c>
      <c r="KE23" s="4"/>
      <c r="KF23" s="4"/>
      <c r="KG23" s="4">
        <v>1</v>
      </c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79">
        <v>1</v>
      </c>
      <c r="KQ23" s="4"/>
      <c r="KR23" s="4"/>
      <c r="KS23" s="4">
        <v>1</v>
      </c>
      <c r="KT23" s="4"/>
      <c r="KU23" s="4"/>
      <c r="KV23" s="4">
        <v>1</v>
      </c>
      <c r="KW23" s="4"/>
      <c r="KX23" s="4"/>
      <c r="KY23" s="4">
        <v>1</v>
      </c>
      <c r="KZ23" s="4"/>
      <c r="LA23" s="4"/>
      <c r="LB23" s="4">
        <v>1</v>
      </c>
      <c r="LC23" s="79"/>
      <c r="LD23" s="79"/>
      <c r="LE23" s="79">
        <v>1</v>
      </c>
    </row>
    <row r="24" spans="1:317" x14ac:dyDescent="0.25">
      <c r="A24" s="72">
        <v>11</v>
      </c>
      <c r="B24" s="4" t="s">
        <v>3258</v>
      </c>
      <c r="C24" s="72"/>
      <c r="D24" s="72"/>
      <c r="E24" s="79">
        <v>1</v>
      </c>
      <c r="F24" s="4"/>
      <c r="G24" s="4"/>
      <c r="H24" s="79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79"/>
      <c r="V24" s="79"/>
      <c r="W24" s="7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9"/>
      <c r="AN24" s="79"/>
      <c r="AO24" s="79">
        <v>1</v>
      </c>
      <c r="AP24" s="79"/>
      <c r="AQ24" s="79"/>
      <c r="AR24" s="79">
        <v>1</v>
      </c>
      <c r="AS24" s="4"/>
      <c r="AT24" s="4"/>
      <c r="AU24" s="79">
        <v>1</v>
      </c>
      <c r="AV24" s="79"/>
      <c r="AW24" s="79"/>
      <c r="AX24" s="79">
        <v>1</v>
      </c>
      <c r="AY24" s="4"/>
      <c r="AZ24" s="4"/>
      <c r="BA24" s="79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79"/>
      <c r="BL24" s="79"/>
      <c r="BM24" s="79">
        <v>1</v>
      </c>
      <c r="BN24" s="4"/>
      <c r="BO24" s="4"/>
      <c r="BP24" s="79">
        <v>1</v>
      </c>
      <c r="BQ24" s="79"/>
      <c r="BR24" s="79"/>
      <c r="BS24" s="79">
        <v>1</v>
      </c>
      <c r="BT24" s="4"/>
      <c r="BU24" s="4"/>
      <c r="BV24" s="79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79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79"/>
      <c r="CV24" s="79"/>
      <c r="CW24" s="79">
        <v>1</v>
      </c>
      <c r="CX24" s="4"/>
      <c r="CY24" s="4"/>
      <c r="CZ24" s="79">
        <v>1</v>
      </c>
      <c r="DA24" s="79"/>
      <c r="DB24" s="79"/>
      <c r="DC24" s="79">
        <v>1</v>
      </c>
      <c r="DD24" s="4"/>
      <c r="DE24" s="4"/>
      <c r="DF24" s="79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79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79"/>
      <c r="EF24" s="79"/>
      <c r="EG24" s="79">
        <v>1</v>
      </c>
      <c r="EH24" s="4"/>
      <c r="EI24" s="4"/>
      <c r="EJ24" s="79">
        <v>1</v>
      </c>
      <c r="EK24" s="79"/>
      <c r="EL24" s="79"/>
      <c r="EM24" s="79">
        <v>1</v>
      </c>
      <c r="EN24" s="4"/>
      <c r="EO24" s="4"/>
      <c r="EP24" s="79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79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79"/>
      <c r="FP24" s="79"/>
      <c r="FQ24" s="79">
        <v>1</v>
      </c>
      <c r="FR24" s="4"/>
      <c r="FS24" s="4"/>
      <c r="FT24" s="79">
        <v>1</v>
      </c>
      <c r="FU24" s="79"/>
      <c r="FV24" s="79"/>
      <c r="FW24" s="79">
        <v>1</v>
      </c>
      <c r="FX24" s="4"/>
      <c r="FY24" s="4"/>
      <c r="FZ24" s="79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79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79"/>
      <c r="GZ24" s="79"/>
      <c r="HA24" s="79">
        <v>1</v>
      </c>
      <c r="HB24" s="4"/>
      <c r="HC24" s="4"/>
      <c r="HD24" s="79">
        <v>1</v>
      </c>
      <c r="HE24" s="79"/>
      <c r="HF24" s="79"/>
      <c r="HG24" s="79">
        <v>1</v>
      </c>
      <c r="HH24" s="4"/>
      <c r="HI24" s="4"/>
      <c r="HJ24" s="79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79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79"/>
      <c r="IJ24" s="79"/>
      <c r="IK24" s="79">
        <v>1</v>
      </c>
      <c r="IL24" s="4"/>
      <c r="IM24" s="4"/>
      <c r="IN24" s="79">
        <v>1</v>
      </c>
      <c r="IO24" s="79"/>
      <c r="IP24" s="79"/>
      <c r="IQ24" s="79">
        <v>1</v>
      </c>
      <c r="IR24" s="4"/>
      <c r="IS24" s="4"/>
      <c r="IT24" s="79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79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79"/>
      <c r="JT24" s="79"/>
      <c r="JU24" s="79">
        <v>1</v>
      </c>
      <c r="JV24" s="4"/>
      <c r="JW24" s="4"/>
      <c r="JX24" s="79">
        <v>1</v>
      </c>
      <c r="JY24" s="79"/>
      <c r="JZ24" s="79"/>
      <c r="KA24" s="79">
        <v>1</v>
      </c>
      <c r="KB24" s="4"/>
      <c r="KC24" s="4"/>
      <c r="KD24" s="79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79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79"/>
      <c r="LD24" s="79"/>
      <c r="LE24" s="79">
        <v>1</v>
      </c>
    </row>
    <row r="25" spans="1:317" x14ac:dyDescent="0.25">
      <c r="A25" s="72">
        <v>12</v>
      </c>
      <c r="B25" s="4" t="s">
        <v>3257</v>
      </c>
      <c r="C25" s="72"/>
      <c r="D25" s="72"/>
      <c r="E25" s="79">
        <v>1</v>
      </c>
      <c r="F25" s="4"/>
      <c r="G25" s="4"/>
      <c r="H25" s="79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79"/>
      <c r="V25" s="79"/>
      <c r="W25" s="7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9"/>
      <c r="AN25" s="79"/>
      <c r="AO25" s="79">
        <v>1</v>
      </c>
      <c r="AP25" s="79"/>
      <c r="AQ25" s="79"/>
      <c r="AR25" s="79">
        <v>1</v>
      </c>
      <c r="AS25" s="4"/>
      <c r="AT25" s="4"/>
      <c r="AU25" s="79">
        <v>1</v>
      </c>
      <c r="AV25" s="79"/>
      <c r="AW25" s="79"/>
      <c r="AX25" s="79">
        <v>1</v>
      </c>
      <c r="AY25" s="4"/>
      <c r="AZ25" s="4"/>
      <c r="BA25" s="79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79"/>
      <c r="BL25" s="79"/>
      <c r="BM25" s="79">
        <v>1</v>
      </c>
      <c r="BN25" s="4"/>
      <c r="BO25" s="4"/>
      <c r="BP25" s="79">
        <v>1</v>
      </c>
      <c r="BQ25" s="79"/>
      <c r="BR25" s="79"/>
      <c r="BS25" s="79">
        <v>1</v>
      </c>
      <c r="BT25" s="4"/>
      <c r="BU25" s="4"/>
      <c r="BV25" s="79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79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79"/>
      <c r="CV25" s="79"/>
      <c r="CW25" s="79">
        <v>1</v>
      </c>
      <c r="CX25" s="4"/>
      <c r="CY25" s="4"/>
      <c r="CZ25" s="79">
        <v>1</v>
      </c>
      <c r="DA25" s="79"/>
      <c r="DB25" s="79"/>
      <c r="DC25" s="79">
        <v>1</v>
      </c>
      <c r="DD25" s="4"/>
      <c r="DE25" s="4"/>
      <c r="DF25" s="79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79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79"/>
      <c r="EF25" s="79"/>
      <c r="EG25" s="79">
        <v>1</v>
      </c>
      <c r="EH25" s="4"/>
      <c r="EI25" s="4"/>
      <c r="EJ25" s="79">
        <v>1</v>
      </c>
      <c r="EK25" s="79"/>
      <c r="EL25" s="79"/>
      <c r="EM25" s="79">
        <v>1</v>
      </c>
      <c r="EN25" s="4"/>
      <c r="EO25" s="4"/>
      <c r="EP25" s="79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79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79"/>
      <c r="FP25" s="79"/>
      <c r="FQ25" s="79">
        <v>1</v>
      </c>
      <c r="FR25" s="4"/>
      <c r="FS25" s="4"/>
      <c r="FT25" s="79">
        <v>1</v>
      </c>
      <c r="FU25" s="79"/>
      <c r="FV25" s="79"/>
      <c r="FW25" s="79">
        <v>1</v>
      </c>
      <c r="FX25" s="4"/>
      <c r="FY25" s="4"/>
      <c r="FZ25" s="79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79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79"/>
      <c r="GZ25" s="79"/>
      <c r="HA25" s="79">
        <v>1</v>
      </c>
      <c r="HB25" s="4"/>
      <c r="HC25" s="4"/>
      <c r="HD25" s="79">
        <v>1</v>
      </c>
      <c r="HE25" s="79"/>
      <c r="HF25" s="79"/>
      <c r="HG25" s="79">
        <v>1</v>
      </c>
      <c r="HH25" s="4"/>
      <c r="HI25" s="4"/>
      <c r="HJ25" s="79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79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79"/>
      <c r="IJ25" s="79"/>
      <c r="IK25" s="79">
        <v>1</v>
      </c>
      <c r="IL25" s="4"/>
      <c r="IM25" s="4"/>
      <c r="IN25" s="79">
        <v>1</v>
      </c>
      <c r="IO25" s="79"/>
      <c r="IP25" s="79"/>
      <c r="IQ25" s="79">
        <v>1</v>
      </c>
      <c r="IR25" s="4"/>
      <c r="IS25" s="4"/>
      <c r="IT25" s="79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79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79"/>
      <c r="JT25" s="79"/>
      <c r="JU25" s="79">
        <v>1</v>
      </c>
      <c r="JV25" s="4"/>
      <c r="JW25" s="4"/>
      <c r="JX25" s="79">
        <v>1</v>
      </c>
      <c r="JY25" s="79"/>
      <c r="JZ25" s="79"/>
      <c r="KA25" s="79">
        <v>1</v>
      </c>
      <c r="KB25" s="4"/>
      <c r="KC25" s="4"/>
      <c r="KD25" s="79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79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79"/>
      <c r="LD25" s="79"/>
      <c r="LE25" s="79">
        <v>1</v>
      </c>
    </row>
    <row r="26" spans="1:317" x14ac:dyDescent="0.25">
      <c r="A26" s="72">
        <v>13</v>
      </c>
      <c r="B26" s="4" t="s">
        <v>3259</v>
      </c>
      <c r="C26" s="72"/>
      <c r="D26" s="72"/>
      <c r="E26" s="79">
        <v>1</v>
      </c>
      <c r="F26" s="4"/>
      <c r="G26" s="4"/>
      <c r="H26" s="79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79"/>
      <c r="V26" s="79"/>
      <c r="W26" s="7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9"/>
      <c r="AN26" s="79"/>
      <c r="AO26" s="79">
        <v>1</v>
      </c>
      <c r="AP26" s="79"/>
      <c r="AQ26" s="79"/>
      <c r="AR26" s="79">
        <v>1</v>
      </c>
      <c r="AS26" s="4"/>
      <c r="AT26" s="4"/>
      <c r="AU26" s="79">
        <v>1</v>
      </c>
      <c r="AV26" s="79"/>
      <c r="AW26" s="79"/>
      <c r="AX26" s="79">
        <v>1</v>
      </c>
      <c r="AY26" s="4"/>
      <c r="AZ26" s="4"/>
      <c r="BA26" s="79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79"/>
      <c r="BL26" s="79"/>
      <c r="BM26" s="79">
        <v>1</v>
      </c>
      <c r="BN26" s="4"/>
      <c r="BO26" s="4"/>
      <c r="BP26" s="79">
        <v>1</v>
      </c>
      <c r="BQ26" s="79"/>
      <c r="BR26" s="79"/>
      <c r="BS26" s="79">
        <v>1</v>
      </c>
      <c r="BT26" s="4"/>
      <c r="BU26" s="4"/>
      <c r="BV26" s="79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79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79"/>
      <c r="CV26" s="79"/>
      <c r="CW26" s="79">
        <v>1</v>
      </c>
      <c r="CX26" s="4"/>
      <c r="CY26" s="4"/>
      <c r="CZ26" s="79">
        <v>1</v>
      </c>
      <c r="DA26" s="79"/>
      <c r="DB26" s="79"/>
      <c r="DC26" s="79">
        <v>1</v>
      </c>
      <c r="DD26" s="4"/>
      <c r="DE26" s="4"/>
      <c r="DF26" s="79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79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79"/>
      <c r="EF26" s="79"/>
      <c r="EG26" s="79">
        <v>1</v>
      </c>
      <c r="EH26" s="4"/>
      <c r="EI26" s="4"/>
      <c r="EJ26" s="79">
        <v>1</v>
      </c>
      <c r="EK26" s="79"/>
      <c r="EL26" s="79"/>
      <c r="EM26" s="79">
        <v>1</v>
      </c>
      <c r="EN26" s="4"/>
      <c r="EO26" s="4"/>
      <c r="EP26" s="79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79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79"/>
      <c r="FP26" s="79"/>
      <c r="FQ26" s="79">
        <v>1</v>
      </c>
      <c r="FR26" s="4"/>
      <c r="FS26" s="4"/>
      <c r="FT26" s="79">
        <v>1</v>
      </c>
      <c r="FU26" s="79"/>
      <c r="FV26" s="79"/>
      <c r="FW26" s="79">
        <v>1</v>
      </c>
      <c r="FX26" s="4"/>
      <c r="FY26" s="4"/>
      <c r="FZ26" s="79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79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79"/>
      <c r="GZ26" s="79"/>
      <c r="HA26" s="79">
        <v>1</v>
      </c>
      <c r="HB26" s="4"/>
      <c r="HC26" s="4"/>
      <c r="HD26" s="79">
        <v>1</v>
      </c>
      <c r="HE26" s="79"/>
      <c r="HF26" s="79"/>
      <c r="HG26" s="79">
        <v>1</v>
      </c>
      <c r="HH26" s="4"/>
      <c r="HI26" s="4"/>
      <c r="HJ26" s="79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79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79"/>
      <c r="IJ26" s="79"/>
      <c r="IK26" s="79">
        <v>1</v>
      </c>
      <c r="IL26" s="4"/>
      <c r="IM26" s="4"/>
      <c r="IN26" s="79">
        <v>1</v>
      </c>
      <c r="IO26" s="79"/>
      <c r="IP26" s="79"/>
      <c r="IQ26" s="79">
        <v>1</v>
      </c>
      <c r="IR26" s="4"/>
      <c r="IS26" s="4"/>
      <c r="IT26" s="79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79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79"/>
      <c r="JT26" s="79"/>
      <c r="JU26" s="79">
        <v>1</v>
      </c>
      <c r="JV26" s="4"/>
      <c r="JW26" s="4"/>
      <c r="JX26" s="79">
        <v>1</v>
      </c>
      <c r="JY26" s="79"/>
      <c r="JZ26" s="79"/>
      <c r="KA26" s="79">
        <v>1</v>
      </c>
      <c r="KB26" s="4"/>
      <c r="KC26" s="4"/>
      <c r="KD26" s="79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79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79"/>
      <c r="LD26" s="79"/>
      <c r="LE26" s="79">
        <v>1</v>
      </c>
    </row>
    <row r="27" spans="1:317" x14ac:dyDescent="0.25">
      <c r="A27" s="72">
        <v>14</v>
      </c>
      <c r="B27" s="4" t="s">
        <v>3256</v>
      </c>
      <c r="C27" s="72"/>
      <c r="D27" s="72"/>
      <c r="E27" s="79">
        <v>1</v>
      </c>
      <c r="F27" s="4"/>
      <c r="G27" s="4"/>
      <c r="H27" s="79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79"/>
      <c r="V27" s="79"/>
      <c r="W27" s="7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9"/>
      <c r="AN27" s="79"/>
      <c r="AO27" s="79">
        <v>1</v>
      </c>
      <c r="AP27" s="79"/>
      <c r="AQ27" s="79"/>
      <c r="AR27" s="79">
        <v>1</v>
      </c>
      <c r="AS27" s="4"/>
      <c r="AT27" s="4"/>
      <c r="AU27" s="79">
        <v>1</v>
      </c>
      <c r="AV27" s="79"/>
      <c r="AW27" s="79"/>
      <c r="AX27" s="79">
        <v>1</v>
      </c>
      <c r="AY27" s="4"/>
      <c r="AZ27" s="4"/>
      <c r="BA27" s="79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79"/>
      <c r="BL27" s="79"/>
      <c r="BM27" s="79">
        <v>1</v>
      </c>
      <c r="BN27" s="4"/>
      <c r="BO27" s="4"/>
      <c r="BP27" s="79">
        <v>1</v>
      </c>
      <c r="BQ27" s="79"/>
      <c r="BR27" s="79"/>
      <c r="BS27" s="79">
        <v>1</v>
      </c>
      <c r="BT27" s="4"/>
      <c r="BU27" s="4"/>
      <c r="BV27" s="79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79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79"/>
      <c r="CV27" s="79"/>
      <c r="CW27" s="79">
        <v>1</v>
      </c>
      <c r="CX27" s="4"/>
      <c r="CY27" s="4"/>
      <c r="CZ27" s="79">
        <v>1</v>
      </c>
      <c r="DA27" s="79"/>
      <c r="DB27" s="79"/>
      <c r="DC27" s="79">
        <v>1</v>
      </c>
      <c r="DD27" s="4"/>
      <c r="DE27" s="4"/>
      <c r="DF27" s="79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79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79"/>
      <c r="EF27" s="79"/>
      <c r="EG27" s="79">
        <v>1</v>
      </c>
      <c r="EH27" s="4"/>
      <c r="EI27" s="4"/>
      <c r="EJ27" s="79">
        <v>1</v>
      </c>
      <c r="EK27" s="79"/>
      <c r="EL27" s="79"/>
      <c r="EM27" s="79">
        <v>1</v>
      </c>
      <c r="EN27" s="4"/>
      <c r="EO27" s="4"/>
      <c r="EP27" s="79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79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79"/>
      <c r="FP27" s="79"/>
      <c r="FQ27" s="79">
        <v>1</v>
      </c>
      <c r="FR27" s="4"/>
      <c r="FS27" s="4"/>
      <c r="FT27" s="79">
        <v>1</v>
      </c>
      <c r="FU27" s="79"/>
      <c r="FV27" s="79"/>
      <c r="FW27" s="79">
        <v>1</v>
      </c>
      <c r="FX27" s="4"/>
      <c r="FY27" s="4"/>
      <c r="FZ27" s="79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79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79"/>
      <c r="GZ27" s="79"/>
      <c r="HA27" s="79">
        <v>1</v>
      </c>
      <c r="HB27" s="4"/>
      <c r="HC27" s="4"/>
      <c r="HD27" s="79">
        <v>1</v>
      </c>
      <c r="HE27" s="79"/>
      <c r="HF27" s="79"/>
      <c r="HG27" s="79">
        <v>1</v>
      </c>
      <c r="HH27" s="4"/>
      <c r="HI27" s="4"/>
      <c r="HJ27" s="79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79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79"/>
      <c r="IJ27" s="79"/>
      <c r="IK27" s="79">
        <v>1</v>
      </c>
      <c r="IL27" s="4"/>
      <c r="IM27" s="4"/>
      <c r="IN27" s="79">
        <v>1</v>
      </c>
      <c r="IO27" s="79"/>
      <c r="IP27" s="79"/>
      <c r="IQ27" s="79">
        <v>1</v>
      </c>
      <c r="IR27" s="4"/>
      <c r="IS27" s="4"/>
      <c r="IT27" s="79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79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/>
      <c r="JR27" s="4">
        <v>1</v>
      </c>
      <c r="JS27" s="79"/>
      <c r="JT27" s="79"/>
      <c r="JU27" s="79">
        <v>1</v>
      </c>
      <c r="JV27" s="4"/>
      <c r="JW27" s="4"/>
      <c r="JX27" s="79">
        <v>1</v>
      </c>
      <c r="JY27" s="79"/>
      <c r="JZ27" s="79"/>
      <c r="KA27" s="79">
        <v>1</v>
      </c>
      <c r="KB27" s="4"/>
      <c r="KC27" s="4"/>
      <c r="KD27" s="79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79">
        <v>1</v>
      </c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79"/>
      <c r="LD27" s="79"/>
      <c r="LE27" s="79">
        <v>1</v>
      </c>
    </row>
    <row r="28" spans="1:317" x14ac:dyDescent="0.25">
      <c r="A28" s="72">
        <v>15</v>
      </c>
      <c r="B28" s="4" t="s">
        <v>3255</v>
      </c>
      <c r="C28" s="72"/>
      <c r="D28" s="72"/>
      <c r="E28" s="79">
        <v>1</v>
      </c>
      <c r="F28" s="4"/>
      <c r="G28" s="4"/>
      <c r="H28" s="79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79"/>
      <c r="V28" s="79"/>
      <c r="W28" s="7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9"/>
      <c r="AN28" s="79"/>
      <c r="AO28" s="79">
        <v>1</v>
      </c>
      <c r="AP28" s="79"/>
      <c r="AQ28" s="79"/>
      <c r="AR28" s="79">
        <v>1</v>
      </c>
      <c r="AS28" s="4"/>
      <c r="AT28" s="4"/>
      <c r="AU28" s="79">
        <v>1</v>
      </c>
      <c r="AV28" s="79"/>
      <c r="AW28" s="79"/>
      <c r="AX28" s="79">
        <v>1</v>
      </c>
      <c r="AY28" s="4"/>
      <c r="AZ28" s="4"/>
      <c r="BA28" s="79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79"/>
      <c r="BL28" s="79"/>
      <c r="BM28" s="79">
        <v>1</v>
      </c>
      <c r="BN28" s="4"/>
      <c r="BO28" s="4"/>
      <c r="BP28" s="79">
        <v>1</v>
      </c>
      <c r="BQ28" s="79"/>
      <c r="BR28" s="79"/>
      <c r="BS28" s="79">
        <v>1</v>
      </c>
      <c r="BT28" s="4"/>
      <c r="BU28" s="4"/>
      <c r="BV28" s="79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79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79"/>
      <c r="CV28" s="79"/>
      <c r="CW28" s="79">
        <v>1</v>
      </c>
      <c r="CX28" s="4"/>
      <c r="CY28" s="4"/>
      <c r="CZ28" s="79">
        <v>1</v>
      </c>
      <c r="DA28" s="79"/>
      <c r="DB28" s="79"/>
      <c r="DC28" s="79">
        <v>1</v>
      </c>
      <c r="DD28" s="4"/>
      <c r="DE28" s="4"/>
      <c r="DF28" s="79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79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79"/>
      <c r="EF28" s="79"/>
      <c r="EG28" s="79">
        <v>1</v>
      </c>
      <c r="EH28" s="4"/>
      <c r="EI28" s="4"/>
      <c r="EJ28" s="79">
        <v>1</v>
      </c>
      <c r="EK28" s="79"/>
      <c r="EL28" s="79"/>
      <c r="EM28" s="79">
        <v>1</v>
      </c>
      <c r="EN28" s="4"/>
      <c r="EO28" s="4"/>
      <c r="EP28" s="79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79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79"/>
      <c r="FP28" s="79"/>
      <c r="FQ28" s="79">
        <v>1</v>
      </c>
      <c r="FR28" s="4"/>
      <c r="FS28" s="4"/>
      <c r="FT28" s="79">
        <v>1</v>
      </c>
      <c r="FU28" s="79"/>
      <c r="FV28" s="79"/>
      <c r="FW28" s="79">
        <v>1</v>
      </c>
      <c r="FX28" s="4"/>
      <c r="FY28" s="4"/>
      <c r="FZ28" s="79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79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79"/>
      <c r="GZ28" s="79"/>
      <c r="HA28" s="79">
        <v>1</v>
      </c>
      <c r="HB28" s="4"/>
      <c r="HC28" s="4"/>
      <c r="HD28" s="79">
        <v>1</v>
      </c>
      <c r="HE28" s="79"/>
      <c r="HF28" s="79"/>
      <c r="HG28" s="79">
        <v>1</v>
      </c>
      <c r="HH28" s="4"/>
      <c r="HI28" s="4"/>
      <c r="HJ28" s="79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79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79"/>
      <c r="IJ28" s="79"/>
      <c r="IK28" s="79">
        <v>1</v>
      </c>
      <c r="IL28" s="4"/>
      <c r="IM28" s="4"/>
      <c r="IN28" s="79">
        <v>1</v>
      </c>
      <c r="IO28" s="79"/>
      <c r="IP28" s="79"/>
      <c r="IQ28" s="79">
        <v>1</v>
      </c>
      <c r="IR28" s="4"/>
      <c r="IS28" s="4"/>
      <c r="IT28" s="79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79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79"/>
      <c r="JT28" s="79"/>
      <c r="JU28" s="79">
        <v>1</v>
      </c>
      <c r="JV28" s="4"/>
      <c r="JW28" s="4"/>
      <c r="JX28" s="79">
        <v>1</v>
      </c>
      <c r="JY28" s="79"/>
      <c r="JZ28" s="79"/>
      <c r="KA28" s="79">
        <v>1</v>
      </c>
      <c r="KB28" s="4"/>
      <c r="KC28" s="4"/>
      <c r="KD28" s="79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79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79"/>
      <c r="LD28" s="79"/>
      <c r="LE28" s="79">
        <v>1</v>
      </c>
    </row>
    <row r="29" spans="1:317" x14ac:dyDescent="0.25">
      <c r="A29" s="72">
        <v>16</v>
      </c>
      <c r="B29" s="4" t="s">
        <v>3262</v>
      </c>
      <c r="C29" s="72"/>
      <c r="D29" s="72"/>
      <c r="E29" s="79">
        <v>1</v>
      </c>
      <c r="F29" s="4"/>
      <c r="G29" s="4"/>
      <c r="H29" s="79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79"/>
      <c r="V29" s="79"/>
      <c r="W29" s="7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9"/>
      <c r="AN29" s="79"/>
      <c r="AO29" s="79">
        <v>1</v>
      </c>
      <c r="AP29" s="79"/>
      <c r="AQ29" s="79"/>
      <c r="AR29" s="79">
        <v>1</v>
      </c>
      <c r="AS29" s="4"/>
      <c r="AT29" s="4"/>
      <c r="AU29" s="79">
        <v>1</v>
      </c>
      <c r="AV29" s="79"/>
      <c r="AW29" s="79"/>
      <c r="AX29" s="79">
        <v>1</v>
      </c>
      <c r="AY29" s="4"/>
      <c r="AZ29" s="4"/>
      <c r="BA29" s="79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79"/>
      <c r="BL29" s="79"/>
      <c r="BM29" s="79">
        <v>1</v>
      </c>
      <c r="BN29" s="4"/>
      <c r="BO29" s="4"/>
      <c r="BP29" s="79">
        <v>1</v>
      </c>
      <c r="BQ29" s="79"/>
      <c r="BR29" s="79"/>
      <c r="BS29" s="79">
        <v>1</v>
      </c>
      <c r="BT29" s="4"/>
      <c r="BU29" s="4"/>
      <c r="BV29" s="79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79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79"/>
      <c r="CV29" s="79"/>
      <c r="CW29" s="79">
        <v>1</v>
      </c>
      <c r="CX29" s="4"/>
      <c r="CY29" s="4"/>
      <c r="CZ29" s="79">
        <v>1</v>
      </c>
      <c r="DA29" s="79"/>
      <c r="DB29" s="79"/>
      <c r="DC29" s="79">
        <v>1</v>
      </c>
      <c r="DD29" s="4"/>
      <c r="DE29" s="4"/>
      <c r="DF29" s="79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79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79"/>
      <c r="EF29" s="79"/>
      <c r="EG29" s="79">
        <v>1</v>
      </c>
      <c r="EH29" s="4"/>
      <c r="EI29" s="4"/>
      <c r="EJ29" s="79">
        <v>1</v>
      </c>
      <c r="EK29" s="79"/>
      <c r="EL29" s="79"/>
      <c r="EM29" s="79">
        <v>1</v>
      </c>
      <c r="EN29" s="4"/>
      <c r="EO29" s="4"/>
      <c r="EP29" s="79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79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79"/>
      <c r="FP29" s="79"/>
      <c r="FQ29" s="79">
        <v>1</v>
      </c>
      <c r="FR29" s="4"/>
      <c r="FS29" s="4"/>
      <c r="FT29" s="79">
        <v>1</v>
      </c>
      <c r="FU29" s="79"/>
      <c r="FV29" s="79"/>
      <c r="FW29" s="79">
        <v>1</v>
      </c>
      <c r="FX29" s="4"/>
      <c r="FY29" s="4"/>
      <c r="FZ29" s="79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79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79"/>
      <c r="GZ29" s="79"/>
      <c r="HA29" s="79">
        <v>1</v>
      </c>
      <c r="HB29" s="4"/>
      <c r="HC29" s="4"/>
      <c r="HD29" s="79">
        <v>1</v>
      </c>
      <c r="HE29" s="79"/>
      <c r="HF29" s="79"/>
      <c r="HG29" s="79">
        <v>1</v>
      </c>
      <c r="HH29" s="4"/>
      <c r="HI29" s="4"/>
      <c r="HJ29" s="79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79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79"/>
      <c r="IJ29" s="79"/>
      <c r="IK29" s="79">
        <v>1</v>
      </c>
      <c r="IL29" s="4"/>
      <c r="IM29" s="4"/>
      <c r="IN29" s="79">
        <v>1</v>
      </c>
      <c r="IO29" s="79"/>
      <c r="IP29" s="79"/>
      <c r="IQ29" s="79">
        <v>1</v>
      </c>
      <c r="IR29" s="4"/>
      <c r="IS29" s="4"/>
      <c r="IT29" s="79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79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79"/>
      <c r="JT29" s="79"/>
      <c r="JU29" s="79">
        <v>1</v>
      </c>
      <c r="JV29" s="4"/>
      <c r="JW29" s="4"/>
      <c r="JX29" s="79">
        <v>1</v>
      </c>
      <c r="JY29" s="79"/>
      <c r="JZ29" s="79"/>
      <c r="KA29" s="79">
        <v>1</v>
      </c>
      <c r="KB29" s="4"/>
      <c r="KC29" s="4"/>
      <c r="KD29" s="79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79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/>
      <c r="LB29" s="4">
        <v>1</v>
      </c>
      <c r="LC29" s="79"/>
      <c r="LD29" s="79"/>
      <c r="LE29" s="79">
        <v>1</v>
      </c>
    </row>
    <row r="30" spans="1:317" x14ac:dyDescent="0.25">
      <c r="A30" s="113" t="s">
        <v>787</v>
      </c>
      <c r="B30" s="114"/>
      <c r="C30" s="72">
        <f t="shared" ref="C30:AH30" si="0">SUM(C14:C29)</f>
        <v>0</v>
      </c>
      <c r="D30" s="72">
        <f t="shared" si="0"/>
        <v>3</v>
      </c>
      <c r="E30" s="72">
        <f t="shared" si="0"/>
        <v>13</v>
      </c>
      <c r="F30" s="72">
        <f t="shared" si="0"/>
        <v>0</v>
      </c>
      <c r="G30" s="72">
        <f t="shared" si="0"/>
        <v>4</v>
      </c>
      <c r="H30" s="79">
        <v>12</v>
      </c>
      <c r="I30" s="72">
        <f t="shared" si="0"/>
        <v>0</v>
      </c>
      <c r="J30" s="72">
        <f t="shared" si="0"/>
        <v>3</v>
      </c>
      <c r="K30" s="72">
        <f t="shared" si="0"/>
        <v>13</v>
      </c>
      <c r="L30" s="72">
        <f t="shared" si="0"/>
        <v>0</v>
      </c>
      <c r="M30" s="72">
        <f t="shared" si="0"/>
        <v>0</v>
      </c>
      <c r="N30" s="72">
        <f t="shared" si="0"/>
        <v>16</v>
      </c>
      <c r="O30" s="72">
        <f t="shared" si="0"/>
        <v>0</v>
      </c>
      <c r="P30" s="72">
        <f t="shared" si="0"/>
        <v>5</v>
      </c>
      <c r="Q30" s="72">
        <f t="shared" si="0"/>
        <v>11</v>
      </c>
      <c r="R30" s="72">
        <f t="shared" si="0"/>
        <v>0</v>
      </c>
      <c r="S30" s="72">
        <f t="shared" si="0"/>
        <v>2</v>
      </c>
      <c r="T30" s="72">
        <f t="shared" si="0"/>
        <v>14</v>
      </c>
      <c r="U30" s="72">
        <f t="shared" si="0"/>
        <v>0</v>
      </c>
      <c r="V30" s="72">
        <f t="shared" si="0"/>
        <v>4</v>
      </c>
      <c r="W30" s="72">
        <f t="shared" si="0"/>
        <v>0</v>
      </c>
      <c r="X30" s="72">
        <f t="shared" si="0"/>
        <v>0</v>
      </c>
      <c r="Y30" s="72">
        <f t="shared" si="0"/>
        <v>0</v>
      </c>
      <c r="Z30" s="72">
        <f t="shared" si="0"/>
        <v>0</v>
      </c>
      <c r="AA30" s="72">
        <f t="shared" si="0"/>
        <v>0</v>
      </c>
      <c r="AB30" s="72">
        <f t="shared" si="0"/>
        <v>0</v>
      </c>
      <c r="AC30" s="72">
        <f t="shared" si="0"/>
        <v>0</v>
      </c>
      <c r="AD30" s="72">
        <f t="shared" si="0"/>
        <v>0</v>
      </c>
      <c r="AE30" s="72">
        <f t="shared" si="0"/>
        <v>0</v>
      </c>
      <c r="AF30" s="72">
        <f t="shared" si="0"/>
        <v>0</v>
      </c>
      <c r="AG30" s="72">
        <f t="shared" si="0"/>
        <v>0</v>
      </c>
      <c r="AH30" s="72">
        <f t="shared" si="0"/>
        <v>0</v>
      </c>
      <c r="AI30" s="72">
        <f t="shared" ref="AI30:BN30" si="1">SUM(AI14:AI29)</f>
        <v>0</v>
      </c>
      <c r="AJ30" s="72">
        <f t="shared" si="1"/>
        <v>0</v>
      </c>
      <c r="AK30" s="72">
        <f t="shared" si="1"/>
        <v>0</v>
      </c>
      <c r="AL30" s="72">
        <f t="shared" si="1"/>
        <v>0</v>
      </c>
      <c r="AM30" s="72">
        <f t="shared" si="1"/>
        <v>0</v>
      </c>
      <c r="AN30" s="72">
        <f t="shared" si="1"/>
        <v>0</v>
      </c>
      <c r="AO30" s="72">
        <f t="shared" si="1"/>
        <v>12</v>
      </c>
      <c r="AP30" s="72">
        <f t="shared" si="1"/>
        <v>0</v>
      </c>
      <c r="AQ30" s="72">
        <f t="shared" si="1"/>
        <v>3</v>
      </c>
      <c r="AR30" s="72">
        <f t="shared" si="1"/>
        <v>13</v>
      </c>
      <c r="AS30" s="72">
        <f t="shared" si="1"/>
        <v>0</v>
      </c>
      <c r="AT30" s="72">
        <f t="shared" si="1"/>
        <v>4</v>
      </c>
      <c r="AU30" s="72">
        <f t="shared" si="1"/>
        <v>12</v>
      </c>
      <c r="AV30" s="72">
        <f t="shared" si="1"/>
        <v>0</v>
      </c>
      <c r="AW30" s="72">
        <f t="shared" si="1"/>
        <v>3</v>
      </c>
      <c r="AX30" s="72">
        <f t="shared" si="1"/>
        <v>13</v>
      </c>
      <c r="AY30" s="72">
        <f t="shared" si="1"/>
        <v>0</v>
      </c>
      <c r="AZ30" s="72">
        <f t="shared" si="1"/>
        <v>4</v>
      </c>
      <c r="BA30" s="72">
        <f t="shared" si="1"/>
        <v>12</v>
      </c>
      <c r="BB30" s="72">
        <f t="shared" si="1"/>
        <v>0</v>
      </c>
      <c r="BC30" s="72">
        <f t="shared" si="1"/>
        <v>0</v>
      </c>
      <c r="BD30" s="72">
        <f t="shared" si="1"/>
        <v>16</v>
      </c>
      <c r="BE30" s="72">
        <f t="shared" si="1"/>
        <v>0</v>
      </c>
      <c r="BF30" s="72">
        <f t="shared" si="1"/>
        <v>5</v>
      </c>
      <c r="BG30" s="72">
        <f t="shared" si="1"/>
        <v>11</v>
      </c>
      <c r="BH30" s="3">
        <f t="shared" si="1"/>
        <v>0</v>
      </c>
      <c r="BI30" s="3">
        <f t="shared" si="1"/>
        <v>2</v>
      </c>
      <c r="BJ30" s="3">
        <f t="shared" si="1"/>
        <v>14</v>
      </c>
      <c r="BK30" s="3">
        <f t="shared" si="1"/>
        <v>0</v>
      </c>
      <c r="BL30" s="3">
        <f t="shared" si="1"/>
        <v>3</v>
      </c>
      <c r="BM30" s="3">
        <f t="shared" si="1"/>
        <v>13</v>
      </c>
      <c r="BN30" s="3">
        <f t="shared" si="1"/>
        <v>0</v>
      </c>
      <c r="BO30" s="3">
        <f t="shared" ref="BO30:CK30" si="2">SUM(BO14:BO29)</f>
        <v>4</v>
      </c>
      <c r="BP30" s="3">
        <f t="shared" si="2"/>
        <v>12</v>
      </c>
      <c r="BQ30" s="3">
        <f t="shared" si="2"/>
        <v>0</v>
      </c>
      <c r="BR30" s="3">
        <f t="shared" si="2"/>
        <v>3</v>
      </c>
      <c r="BS30" s="3">
        <f t="shared" si="2"/>
        <v>13</v>
      </c>
      <c r="BT30" s="3">
        <f t="shared" si="2"/>
        <v>0</v>
      </c>
      <c r="BU30" s="3">
        <f t="shared" si="2"/>
        <v>4</v>
      </c>
      <c r="BV30" s="3">
        <f t="shared" si="2"/>
        <v>12</v>
      </c>
      <c r="BW30" s="3">
        <f t="shared" si="2"/>
        <v>0</v>
      </c>
      <c r="BX30" s="3">
        <f t="shared" si="2"/>
        <v>0</v>
      </c>
      <c r="BY30" s="3">
        <f t="shared" si="2"/>
        <v>16</v>
      </c>
      <c r="BZ30" s="3">
        <f t="shared" si="2"/>
        <v>0</v>
      </c>
      <c r="CA30" s="3">
        <f t="shared" si="2"/>
        <v>5</v>
      </c>
      <c r="CB30" s="3">
        <f t="shared" si="2"/>
        <v>11</v>
      </c>
      <c r="CC30" s="3">
        <f t="shared" si="2"/>
        <v>0</v>
      </c>
      <c r="CD30" s="3">
        <f t="shared" si="2"/>
        <v>2</v>
      </c>
      <c r="CE30" s="3">
        <f t="shared" si="2"/>
        <v>14</v>
      </c>
      <c r="CF30" s="3">
        <f t="shared" si="2"/>
        <v>0</v>
      </c>
      <c r="CG30" s="3">
        <f t="shared" si="2"/>
        <v>4</v>
      </c>
      <c r="CH30" s="3">
        <f t="shared" si="2"/>
        <v>12</v>
      </c>
      <c r="CI30" s="3">
        <f t="shared" si="2"/>
        <v>0</v>
      </c>
      <c r="CJ30" s="3">
        <f t="shared" si="2"/>
        <v>3</v>
      </c>
      <c r="CK30" s="3">
        <f t="shared" si="2"/>
        <v>13</v>
      </c>
      <c r="CL30" s="74">
        <f t="shared" ref="CL30" si="3">SUM(CL14:CL29)</f>
        <v>0</v>
      </c>
      <c r="CM30" s="74">
        <f t="shared" ref="CM30" si="4">SUM(CM14:CM29)</f>
        <v>0</v>
      </c>
      <c r="CN30" s="74">
        <f t="shared" ref="CN30" si="5">SUM(CN14:CN29)</f>
        <v>16</v>
      </c>
      <c r="CO30" s="74">
        <f t="shared" ref="CO30" si="6">SUM(CO14:CO29)</f>
        <v>0</v>
      </c>
      <c r="CP30" s="74">
        <f t="shared" ref="CP30" si="7">SUM(CP14:CP29)</f>
        <v>5</v>
      </c>
      <c r="CQ30" s="74">
        <f t="shared" ref="CQ30" si="8">SUM(CQ14:CQ29)</f>
        <v>11</v>
      </c>
      <c r="CR30" s="74">
        <f t="shared" ref="CR30" si="9">SUM(CR14:CR29)</f>
        <v>0</v>
      </c>
      <c r="CS30" s="74">
        <f t="shared" ref="CS30" si="10">SUM(CS14:CS29)</f>
        <v>2</v>
      </c>
      <c r="CT30" s="74">
        <f t="shared" ref="CT30" si="11">SUM(CT14:CT29)</f>
        <v>14</v>
      </c>
      <c r="CU30" s="74">
        <f t="shared" ref="CU30" si="12">SUM(CU14:CU29)</f>
        <v>0</v>
      </c>
      <c r="CV30" s="74">
        <f t="shared" ref="CV30" si="13">SUM(CV14:CV29)</f>
        <v>3</v>
      </c>
      <c r="CW30" s="74">
        <f t="shared" ref="CW30" si="14">SUM(CW14:CW29)</f>
        <v>13</v>
      </c>
      <c r="CX30" s="74">
        <f t="shared" ref="CX30" si="15">SUM(CX14:CX29)</f>
        <v>0</v>
      </c>
      <c r="CY30" s="74">
        <f t="shared" ref="CY30" si="16">SUM(CY14:CY29)</f>
        <v>4</v>
      </c>
      <c r="CZ30" s="74">
        <f t="shared" ref="CZ30" si="17">SUM(CZ14:CZ29)</f>
        <v>12</v>
      </c>
      <c r="DA30" s="74">
        <f t="shared" ref="DA30" si="18">SUM(DA14:DA29)</f>
        <v>0</v>
      </c>
      <c r="DB30" s="74">
        <f t="shared" ref="DB30" si="19">SUM(DB14:DB29)</f>
        <v>3</v>
      </c>
      <c r="DC30" s="74">
        <f t="shared" ref="DC30" si="20">SUM(DC14:DC29)</f>
        <v>13</v>
      </c>
      <c r="DD30" s="74">
        <f t="shared" ref="DD30" si="21">SUM(DD14:DD29)</f>
        <v>0</v>
      </c>
      <c r="DE30" s="74">
        <f t="shared" ref="DE30" si="22">SUM(DE14:DE29)</f>
        <v>4</v>
      </c>
      <c r="DF30" s="74">
        <f t="shared" ref="DF30" si="23">SUM(DF14:DF29)</f>
        <v>12</v>
      </c>
      <c r="DG30" s="74">
        <f t="shared" ref="DG30" si="24">SUM(DG14:DG29)</f>
        <v>0</v>
      </c>
      <c r="DH30" s="74">
        <f t="shared" ref="DH30" si="25">SUM(DH14:DH29)</f>
        <v>0</v>
      </c>
      <c r="DI30" s="74">
        <f t="shared" ref="DI30" si="26">SUM(DI14:DI29)</f>
        <v>16</v>
      </c>
      <c r="DJ30" s="74">
        <f t="shared" ref="DJ30" si="27">SUM(DJ14:DJ29)</f>
        <v>0</v>
      </c>
      <c r="DK30" s="74">
        <f t="shared" ref="DK30" si="28">SUM(DK14:DK29)</f>
        <v>5</v>
      </c>
      <c r="DL30" s="74">
        <f t="shared" ref="DL30" si="29">SUM(DL14:DL29)</f>
        <v>11</v>
      </c>
      <c r="DM30" s="74">
        <f t="shared" ref="DM30" si="30">SUM(DM14:DM29)</f>
        <v>0</v>
      </c>
      <c r="DN30" s="74">
        <f t="shared" ref="DN30" si="31">SUM(DN14:DN29)</f>
        <v>2</v>
      </c>
      <c r="DO30" s="74">
        <f t="shared" ref="DO30" si="32">SUM(DO14:DO29)</f>
        <v>14</v>
      </c>
      <c r="DP30" s="74">
        <f t="shared" ref="DP30" si="33">SUM(DP14:DP29)</f>
        <v>0</v>
      </c>
      <c r="DQ30" s="74">
        <f t="shared" ref="DQ30" si="34">SUM(DQ14:DQ29)</f>
        <v>4</v>
      </c>
      <c r="DR30" s="74">
        <f t="shared" ref="DR30" si="35">SUM(DR14:DR29)</f>
        <v>12</v>
      </c>
      <c r="DS30" s="74">
        <f t="shared" ref="DS30" si="36">SUM(DS14:DS29)</f>
        <v>0</v>
      </c>
      <c r="DT30" s="74">
        <f t="shared" ref="DT30" si="37">SUM(DT14:DT29)</f>
        <v>3</v>
      </c>
      <c r="DU30" s="74">
        <f t="shared" ref="DU30" si="38">SUM(DU14:DU29)</f>
        <v>13</v>
      </c>
      <c r="DV30" s="74">
        <f t="shared" ref="DV30" si="39">SUM(DV14:DV29)</f>
        <v>0</v>
      </c>
      <c r="DW30" s="74">
        <f t="shared" ref="DW30" si="40">SUM(DW14:DW29)</f>
        <v>0</v>
      </c>
      <c r="DX30" s="74">
        <f t="shared" ref="DX30" si="41">SUM(DX14:DX29)</f>
        <v>16</v>
      </c>
      <c r="DY30" s="74">
        <f t="shared" ref="DY30" si="42">SUM(DY14:DY29)</f>
        <v>0</v>
      </c>
      <c r="DZ30" s="74">
        <f t="shared" ref="DZ30" si="43">SUM(DZ14:DZ29)</f>
        <v>5</v>
      </c>
      <c r="EA30" s="74">
        <f t="shared" ref="EA30" si="44">SUM(EA14:EA29)</f>
        <v>11</v>
      </c>
      <c r="EB30" s="74">
        <f t="shared" ref="EB30" si="45">SUM(EB14:EB29)</f>
        <v>0</v>
      </c>
      <c r="EC30" s="74">
        <f t="shared" ref="EC30" si="46">SUM(EC14:EC29)</f>
        <v>2</v>
      </c>
      <c r="ED30" s="74">
        <f t="shared" ref="ED30" si="47">SUM(ED14:ED29)</f>
        <v>14</v>
      </c>
      <c r="EE30" s="74">
        <f t="shared" ref="EE30" si="48">SUM(EE14:EE29)</f>
        <v>0</v>
      </c>
      <c r="EF30" s="74">
        <f t="shared" ref="EF30" si="49">SUM(EF14:EF29)</f>
        <v>3</v>
      </c>
      <c r="EG30" s="74">
        <f t="shared" ref="EG30" si="50">SUM(EG14:EG29)</f>
        <v>13</v>
      </c>
      <c r="EH30" s="74">
        <f t="shared" ref="EH30" si="51">SUM(EH14:EH29)</f>
        <v>0</v>
      </c>
      <c r="EI30" s="74">
        <f t="shared" ref="EI30" si="52">SUM(EI14:EI29)</f>
        <v>4</v>
      </c>
      <c r="EJ30" s="74">
        <f t="shared" ref="EJ30" si="53">SUM(EJ14:EJ29)</f>
        <v>12</v>
      </c>
      <c r="EK30" s="74">
        <f t="shared" ref="EK30" si="54">SUM(EK14:EK29)</f>
        <v>0</v>
      </c>
      <c r="EL30" s="74">
        <f t="shared" ref="EL30" si="55">SUM(EL14:EL29)</f>
        <v>3</v>
      </c>
      <c r="EM30" s="74">
        <f t="shared" ref="EM30" si="56">SUM(EM14:EM29)</f>
        <v>13</v>
      </c>
      <c r="EN30" s="74">
        <f t="shared" ref="EN30" si="57">SUM(EN14:EN29)</f>
        <v>0</v>
      </c>
      <c r="EO30" s="74">
        <f t="shared" ref="EO30" si="58">SUM(EO14:EO29)</f>
        <v>4</v>
      </c>
      <c r="EP30" s="74">
        <f t="shared" ref="EP30" si="59">SUM(EP14:EP29)</f>
        <v>12</v>
      </c>
      <c r="EQ30" s="74">
        <f t="shared" ref="EQ30" si="60">SUM(EQ14:EQ29)</f>
        <v>0</v>
      </c>
      <c r="ER30" s="74">
        <f t="shared" ref="ER30" si="61">SUM(ER14:ER29)</f>
        <v>0</v>
      </c>
      <c r="ES30" s="74">
        <f t="shared" ref="ES30" si="62">SUM(ES14:ES29)</f>
        <v>16</v>
      </c>
      <c r="ET30" s="74">
        <f t="shared" ref="ET30" si="63">SUM(ET14:ET29)</f>
        <v>0</v>
      </c>
      <c r="EU30" s="74">
        <f t="shared" ref="EU30" si="64">SUM(EU14:EU29)</f>
        <v>5</v>
      </c>
      <c r="EV30" s="74">
        <f t="shared" ref="EV30" si="65">SUM(EV14:EV29)</f>
        <v>11</v>
      </c>
      <c r="EW30" s="74">
        <f t="shared" ref="EW30" si="66">SUM(EW14:EW29)</f>
        <v>0</v>
      </c>
      <c r="EX30" s="74">
        <f t="shared" ref="EX30" si="67">SUM(EX14:EX29)</f>
        <v>2</v>
      </c>
      <c r="EY30" s="74">
        <f t="shared" ref="EY30" si="68">SUM(EY14:EY29)</f>
        <v>14</v>
      </c>
      <c r="EZ30" s="74">
        <f t="shared" ref="EZ30" si="69">SUM(EZ14:EZ29)</f>
        <v>0</v>
      </c>
      <c r="FA30" s="74">
        <f t="shared" ref="FA30" si="70">SUM(FA14:FA29)</f>
        <v>4</v>
      </c>
      <c r="FB30" s="74">
        <f t="shared" ref="FB30" si="71">SUM(FB14:FB29)</f>
        <v>12</v>
      </c>
      <c r="FC30" s="74">
        <f t="shared" ref="FC30" si="72">SUM(FC14:FC29)</f>
        <v>0</v>
      </c>
      <c r="FD30" s="74">
        <f t="shared" ref="FD30" si="73">SUM(FD14:FD29)</f>
        <v>3</v>
      </c>
      <c r="FE30" s="74">
        <f t="shared" ref="FE30" si="74">SUM(FE14:FE29)</f>
        <v>13</v>
      </c>
      <c r="FF30" s="74">
        <f t="shared" ref="FF30" si="75">SUM(FF14:FF29)</f>
        <v>0</v>
      </c>
      <c r="FG30" s="74">
        <f t="shared" ref="FG30" si="76">SUM(FG14:FG29)</f>
        <v>0</v>
      </c>
      <c r="FH30" s="74">
        <f t="shared" ref="FH30" si="77">SUM(FH14:FH29)</f>
        <v>16</v>
      </c>
      <c r="FI30" s="74">
        <f t="shared" ref="FI30" si="78">SUM(FI14:FI29)</f>
        <v>0</v>
      </c>
      <c r="FJ30" s="74">
        <f t="shared" ref="FJ30" si="79">SUM(FJ14:FJ29)</f>
        <v>5</v>
      </c>
      <c r="FK30" s="74">
        <f t="shared" ref="FK30" si="80">SUM(FK14:FK29)</f>
        <v>11</v>
      </c>
      <c r="FL30" s="74">
        <f t="shared" ref="FL30" si="81">SUM(FL14:FL29)</f>
        <v>0</v>
      </c>
      <c r="FM30" s="74">
        <f t="shared" ref="FM30" si="82">SUM(FM14:FM29)</f>
        <v>2</v>
      </c>
      <c r="FN30" s="74">
        <f t="shared" ref="FN30" si="83">SUM(FN14:FN29)</f>
        <v>14</v>
      </c>
      <c r="FO30" s="74">
        <f t="shared" ref="FO30" si="84">SUM(FO14:FO29)</f>
        <v>0</v>
      </c>
      <c r="FP30" s="74">
        <f t="shared" ref="FP30" si="85">SUM(FP14:FP29)</f>
        <v>3</v>
      </c>
      <c r="FQ30" s="74">
        <f t="shared" ref="FQ30" si="86">SUM(FQ14:FQ29)</f>
        <v>13</v>
      </c>
      <c r="FR30" s="74">
        <f t="shared" ref="FR30" si="87">SUM(FR14:FR29)</f>
        <v>0</v>
      </c>
      <c r="FS30" s="74">
        <f t="shared" ref="FS30" si="88">SUM(FS14:FS29)</f>
        <v>4</v>
      </c>
      <c r="FT30" s="74">
        <f t="shared" ref="FT30" si="89">SUM(FT14:FT29)</f>
        <v>12</v>
      </c>
      <c r="FU30" s="74">
        <f t="shared" ref="FU30" si="90">SUM(FU14:FU29)</f>
        <v>0</v>
      </c>
      <c r="FV30" s="74">
        <f t="shared" ref="FV30" si="91">SUM(FV14:FV29)</f>
        <v>3</v>
      </c>
      <c r="FW30" s="74">
        <f t="shared" ref="FW30" si="92">SUM(FW14:FW29)</f>
        <v>13</v>
      </c>
      <c r="FX30" s="74">
        <f t="shared" ref="FX30" si="93">SUM(FX14:FX29)</f>
        <v>0</v>
      </c>
      <c r="FY30" s="74">
        <f t="shared" ref="FY30" si="94">SUM(FY14:FY29)</f>
        <v>4</v>
      </c>
      <c r="FZ30" s="74">
        <f t="shared" ref="FZ30" si="95">SUM(FZ14:FZ29)</f>
        <v>12</v>
      </c>
      <c r="GA30" s="74">
        <f t="shared" ref="GA30" si="96">SUM(GA14:GA29)</f>
        <v>0</v>
      </c>
      <c r="GB30" s="74">
        <f t="shared" ref="GB30" si="97">SUM(GB14:GB29)</f>
        <v>0</v>
      </c>
      <c r="GC30" s="74">
        <f t="shared" ref="GC30" si="98">SUM(GC14:GC29)</f>
        <v>16</v>
      </c>
      <c r="GD30" s="74">
        <f t="shared" ref="GD30" si="99">SUM(GD14:GD29)</f>
        <v>0</v>
      </c>
      <c r="GE30" s="74">
        <f t="shared" ref="GE30" si="100">SUM(GE14:GE29)</f>
        <v>5</v>
      </c>
      <c r="GF30" s="74">
        <f t="shared" ref="GF30" si="101">SUM(GF14:GF29)</f>
        <v>11</v>
      </c>
      <c r="GG30" s="74">
        <f t="shared" ref="GG30" si="102">SUM(GG14:GG29)</f>
        <v>0</v>
      </c>
      <c r="GH30" s="74">
        <f t="shared" ref="GH30" si="103">SUM(GH14:GH29)</f>
        <v>2</v>
      </c>
      <c r="GI30" s="74">
        <f t="shared" ref="GI30" si="104">SUM(GI14:GI29)</f>
        <v>14</v>
      </c>
      <c r="GJ30" s="74">
        <f t="shared" ref="GJ30" si="105">SUM(GJ14:GJ29)</f>
        <v>0</v>
      </c>
      <c r="GK30" s="74">
        <f t="shared" ref="GK30" si="106">SUM(GK14:GK29)</f>
        <v>4</v>
      </c>
      <c r="GL30" s="74">
        <f t="shared" ref="GL30" si="107">SUM(GL14:GL29)</f>
        <v>12</v>
      </c>
      <c r="GM30" s="74">
        <f t="shared" ref="GM30" si="108">SUM(GM14:GM29)</f>
        <v>0</v>
      </c>
      <c r="GN30" s="74">
        <f t="shared" ref="GN30" si="109">SUM(GN14:GN29)</f>
        <v>3</v>
      </c>
      <c r="GO30" s="74">
        <f t="shared" ref="GO30" si="110">SUM(GO14:GO29)</f>
        <v>13</v>
      </c>
      <c r="GP30" s="74">
        <f t="shared" ref="GP30" si="111">SUM(GP14:GP29)</f>
        <v>0</v>
      </c>
      <c r="GQ30" s="74">
        <f t="shared" ref="GQ30" si="112">SUM(GQ14:GQ29)</f>
        <v>0</v>
      </c>
      <c r="GR30" s="74">
        <f t="shared" ref="GR30" si="113">SUM(GR14:GR29)</f>
        <v>16</v>
      </c>
      <c r="GS30" s="74">
        <f t="shared" ref="GS30" si="114">SUM(GS14:GS29)</f>
        <v>0</v>
      </c>
      <c r="GT30" s="74">
        <f t="shared" ref="GT30" si="115">SUM(GT14:GT29)</f>
        <v>5</v>
      </c>
      <c r="GU30" s="74">
        <f t="shared" ref="GU30" si="116">SUM(GU14:GU29)</f>
        <v>11</v>
      </c>
      <c r="GV30" s="74">
        <f t="shared" ref="GV30" si="117">SUM(GV14:GV29)</f>
        <v>0</v>
      </c>
      <c r="GW30" s="74">
        <f t="shared" ref="GW30" si="118">SUM(GW14:GW29)</f>
        <v>2</v>
      </c>
      <c r="GX30" s="74">
        <f t="shared" ref="GX30" si="119">SUM(GX14:GX29)</f>
        <v>14</v>
      </c>
      <c r="GY30" s="74">
        <f t="shared" ref="GY30" si="120">SUM(GY14:GY29)</f>
        <v>0</v>
      </c>
      <c r="GZ30" s="74">
        <f t="shared" ref="GZ30" si="121">SUM(GZ14:GZ29)</f>
        <v>3</v>
      </c>
      <c r="HA30" s="74">
        <f t="shared" ref="HA30" si="122">SUM(HA14:HA29)</f>
        <v>13</v>
      </c>
      <c r="HB30" s="74">
        <f t="shared" ref="HB30" si="123">SUM(HB14:HB29)</f>
        <v>0</v>
      </c>
      <c r="HC30" s="74">
        <f t="shared" ref="HC30" si="124">SUM(HC14:HC29)</f>
        <v>4</v>
      </c>
      <c r="HD30" s="74">
        <f t="shared" ref="HD30" si="125">SUM(HD14:HD29)</f>
        <v>12</v>
      </c>
      <c r="HE30" s="74">
        <f t="shared" ref="HE30" si="126">SUM(HE14:HE29)</f>
        <v>0</v>
      </c>
      <c r="HF30" s="74">
        <f t="shared" ref="HF30" si="127">SUM(HF14:HF29)</f>
        <v>3</v>
      </c>
      <c r="HG30" s="74">
        <f t="shared" ref="HG30" si="128">SUM(HG14:HG29)</f>
        <v>13</v>
      </c>
      <c r="HH30" s="74">
        <f t="shared" ref="HH30" si="129">SUM(HH14:HH29)</f>
        <v>0</v>
      </c>
      <c r="HI30" s="74">
        <f t="shared" ref="HI30" si="130">SUM(HI14:HI29)</f>
        <v>4</v>
      </c>
      <c r="HJ30" s="74">
        <f t="shared" ref="HJ30" si="131">SUM(HJ14:HJ29)</f>
        <v>12</v>
      </c>
      <c r="HK30" s="74">
        <f t="shared" ref="HK30" si="132">SUM(HK14:HK29)</f>
        <v>0</v>
      </c>
      <c r="HL30" s="74">
        <f t="shared" ref="HL30" si="133">SUM(HL14:HL29)</f>
        <v>0</v>
      </c>
      <c r="HM30" s="74">
        <f t="shared" ref="HM30" si="134">SUM(HM14:HM29)</f>
        <v>16</v>
      </c>
      <c r="HN30" s="74">
        <f t="shared" ref="HN30" si="135">SUM(HN14:HN29)</f>
        <v>0</v>
      </c>
      <c r="HO30" s="74">
        <f t="shared" ref="HO30" si="136">SUM(HO14:HO29)</f>
        <v>5</v>
      </c>
      <c r="HP30" s="74">
        <f t="shared" ref="HP30" si="137">SUM(HP14:HP29)</f>
        <v>11</v>
      </c>
      <c r="HQ30" s="74">
        <f t="shared" ref="HQ30" si="138">SUM(HQ14:HQ29)</f>
        <v>0</v>
      </c>
      <c r="HR30" s="74">
        <f t="shared" ref="HR30" si="139">SUM(HR14:HR29)</f>
        <v>2</v>
      </c>
      <c r="HS30" s="74">
        <f t="shared" ref="HS30" si="140">SUM(HS14:HS29)</f>
        <v>14</v>
      </c>
      <c r="HT30" s="74">
        <f t="shared" ref="HT30" si="141">SUM(HT14:HT29)</f>
        <v>0</v>
      </c>
      <c r="HU30" s="74">
        <f t="shared" ref="HU30" si="142">SUM(HU14:HU29)</f>
        <v>4</v>
      </c>
      <c r="HV30" s="74">
        <f t="shared" ref="HV30" si="143">SUM(HV14:HV29)</f>
        <v>12</v>
      </c>
      <c r="HW30" s="74">
        <f t="shared" ref="HW30" si="144">SUM(HW14:HW29)</f>
        <v>0</v>
      </c>
      <c r="HX30" s="74">
        <f t="shared" ref="HX30" si="145">SUM(HX14:HX29)</f>
        <v>3</v>
      </c>
      <c r="HY30" s="74">
        <f t="shared" ref="HY30" si="146">SUM(HY14:HY29)</f>
        <v>13</v>
      </c>
      <c r="HZ30" s="74">
        <f t="shared" ref="HZ30" si="147">SUM(HZ14:HZ29)</f>
        <v>0</v>
      </c>
      <c r="IA30" s="74">
        <f t="shared" ref="IA30" si="148">SUM(IA14:IA29)</f>
        <v>0</v>
      </c>
      <c r="IB30" s="74">
        <f t="shared" ref="IB30" si="149">SUM(IB14:IB29)</f>
        <v>16</v>
      </c>
      <c r="IC30" s="74">
        <f t="shared" ref="IC30" si="150">SUM(IC14:IC29)</f>
        <v>0</v>
      </c>
      <c r="ID30" s="74">
        <f t="shared" ref="ID30" si="151">SUM(ID14:ID29)</f>
        <v>5</v>
      </c>
      <c r="IE30" s="74">
        <f t="shared" ref="IE30" si="152">SUM(IE14:IE29)</f>
        <v>11</v>
      </c>
      <c r="IF30" s="74">
        <f t="shared" ref="IF30" si="153">SUM(IF14:IF29)</f>
        <v>0</v>
      </c>
      <c r="IG30" s="74">
        <f t="shared" ref="IG30" si="154">SUM(IG14:IG29)</f>
        <v>2</v>
      </c>
      <c r="IH30" s="74">
        <f t="shared" ref="IH30" si="155">SUM(IH14:IH29)</f>
        <v>14</v>
      </c>
      <c r="II30" s="74">
        <f t="shared" ref="II30" si="156">SUM(II14:II29)</f>
        <v>0</v>
      </c>
      <c r="IJ30" s="74">
        <f t="shared" ref="IJ30" si="157">SUM(IJ14:IJ29)</f>
        <v>3</v>
      </c>
      <c r="IK30" s="74">
        <f t="shared" ref="IK30" si="158">SUM(IK14:IK29)</f>
        <v>13</v>
      </c>
      <c r="IL30" s="74">
        <f t="shared" ref="IL30" si="159">SUM(IL14:IL29)</f>
        <v>0</v>
      </c>
      <c r="IM30" s="74">
        <f t="shared" ref="IM30" si="160">SUM(IM14:IM29)</f>
        <v>4</v>
      </c>
      <c r="IN30" s="74">
        <f t="shared" ref="IN30" si="161">SUM(IN14:IN29)</f>
        <v>12</v>
      </c>
      <c r="IO30" s="74">
        <f t="shared" ref="IO30" si="162">SUM(IO14:IO29)</f>
        <v>0</v>
      </c>
      <c r="IP30" s="74">
        <f t="shared" ref="IP30" si="163">SUM(IP14:IP29)</f>
        <v>3</v>
      </c>
      <c r="IQ30" s="74">
        <f t="shared" ref="IQ30" si="164">SUM(IQ14:IQ29)</f>
        <v>13</v>
      </c>
      <c r="IR30" s="74">
        <f t="shared" ref="IR30" si="165">SUM(IR14:IR29)</f>
        <v>0</v>
      </c>
      <c r="IS30" s="74">
        <f t="shared" ref="IS30" si="166">SUM(IS14:IS29)</f>
        <v>4</v>
      </c>
      <c r="IT30" s="74">
        <f t="shared" ref="IT30" si="167">SUM(IT14:IT29)</f>
        <v>12</v>
      </c>
      <c r="IU30" s="74">
        <f t="shared" ref="IU30" si="168">SUM(IU14:IU29)</f>
        <v>0</v>
      </c>
      <c r="IV30" s="74">
        <f t="shared" ref="IV30" si="169">SUM(IV14:IV29)</f>
        <v>0</v>
      </c>
      <c r="IW30" s="74">
        <f t="shared" ref="IW30" si="170">SUM(IW14:IW29)</f>
        <v>16</v>
      </c>
      <c r="IX30" s="74">
        <f t="shared" ref="IX30" si="171">SUM(IX14:IX29)</f>
        <v>0</v>
      </c>
      <c r="IY30" s="74">
        <f t="shared" ref="IY30" si="172">SUM(IY14:IY29)</f>
        <v>5</v>
      </c>
      <c r="IZ30" s="74">
        <f t="shared" ref="IZ30" si="173">SUM(IZ14:IZ29)</f>
        <v>11</v>
      </c>
      <c r="JA30" s="74">
        <f t="shared" ref="JA30" si="174">SUM(JA14:JA29)</f>
        <v>0</v>
      </c>
      <c r="JB30" s="74">
        <f t="shared" ref="JB30" si="175">SUM(JB14:JB29)</f>
        <v>2</v>
      </c>
      <c r="JC30" s="74">
        <f t="shared" ref="JC30" si="176">SUM(JC14:JC29)</f>
        <v>14</v>
      </c>
      <c r="JD30" s="74">
        <f t="shared" ref="JD30" si="177">SUM(JD14:JD29)</f>
        <v>0</v>
      </c>
      <c r="JE30" s="74">
        <f t="shared" ref="JE30" si="178">SUM(JE14:JE29)</f>
        <v>4</v>
      </c>
      <c r="JF30" s="74">
        <f t="shared" ref="JF30" si="179">SUM(JF14:JF29)</f>
        <v>12</v>
      </c>
      <c r="JG30" s="74">
        <f t="shared" ref="JG30" si="180">SUM(JG14:JG29)</f>
        <v>0</v>
      </c>
      <c r="JH30" s="74">
        <f t="shared" ref="JH30" si="181">SUM(JH14:JH29)</f>
        <v>3</v>
      </c>
      <c r="JI30" s="74">
        <f t="shared" ref="JI30" si="182">SUM(JI14:JI29)</f>
        <v>13</v>
      </c>
      <c r="JJ30" s="74">
        <f t="shared" ref="JJ30" si="183">SUM(JJ14:JJ29)</f>
        <v>0</v>
      </c>
      <c r="JK30" s="74">
        <f t="shared" ref="JK30" si="184">SUM(JK14:JK29)</f>
        <v>0</v>
      </c>
      <c r="JL30" s="74">
        <f t="shared" ref="JL30" si="185">SUM(JL14:JL29)</f>
        <v>16</v>
      </c>
      <c r="JM30" s="74">
        <f t="shared" ref="JM30" si="186">SUM(JM14:JM29)</f>
        <v>0</v>
      </c>
      <c r="JN30" s="74">
        <f t="shared" ref="JN30" si="187">SUM(JN14:JN29)</f>
        <v>5</v>
      </c>
      <c r="JO30" s="74">
        <f t="shared" ref="JO30" si="188">SUM(JO14:JO29)</f>
        <v>11</v>
      </c>
      <c r="JP30" s="74">
        <f t="shared" ref="JP30" si="189">SUM(JP14:JP29)</f>
        <v>0</v>
      </c>
      <c r="JQ30" s="74">
        <f t="shared" ref="JQ30" si="190">SUM(JQ14:JQ29)</f>
        <v>2</v>
      </c>
      <c r="JR30" s="74">
        <f t="shared" ref="JR30" si="191">SUM(JR14:JR29)</f>
        <v>14</v>
      </c>
      <c r="JS30" s="74">
        <f t="shared" ref="JS30" si="192">SUM(JS14:JS29)</f>
        <v>0</v>
      </c>
      <c r="JT30" s="74">
        <f t="shared" ref="JT30" si="193">SUM(JT14:JT29)</f>
        <v>3</v>
      </c>
      <c r="JU30" s="74">
        <f t="shared" ref="JU30" si="194">SUM(JU14:JU29)</f>
        <v>13</v>
      </c>
      <c r="JV30" s="74">
        <f t="shared" ref="JV30" si="195">SUM(JV14:JV29)</f>
        <v>0</v>
      </c>
      <c r="JW30" s="74">
        <f t="shared" ref="JW30" si="196">SUM(JW14:JW29)</f>
        <v>4</v>
      </c>
      <c r="JX30" s="74">
        <f t="shared" ref="JX30" si="197">SUM(JX14:JX29)</f>
        <v>12</v>
      </c>
      <c r="JY30" s="74">
        <f t="shared" ref="JY30" si="198">SUM(JY14:JY29)</f>
        <v>0</v>
      </c>
      <c r="JZ30" s="74">
        <f t="shared" ref="JZ30" si="199">SUM(JZ14:JZ29)</f>
        <v>3</v>
      </c>
      <c r="KA30" s="74">
        <f t="shared" ref="KA30" si="200">SUM(KA14:KA29)</f>
        <v>13</v>
      </c>
      <c r="KB30" s="74">
        <f t="shared" ref="KB30" si="201">SUM(KB14:KB29)</f>
        <v>0</v>
      </c>
      <c r="KC30" s="74">
        <f t="shared" ref="KC30" si="202">SUM(KC14:KC29)</f>
        <v>4</v>
      </c>
      <c r="KD30" s="74">
        <f t="shared" ref="KD30" si="203">SUM(KD14:KD29)</f>
        <v>12</v>
      </c>
      <c r="KE30" s="74">
        <f t="shared" ref="KE30" si="204">SUM(KE14:KE29)</f>
        <v>0</v>
      </c>
      <c r="KF30" s="74">
        <f t="shared" ref="KF30" si="205">SUM(KF14:KF29)</f>
        <v>0</v>
      </c>
      <c r="KG30" s="74">
        <f t="shared" ref="KG30" si="206">SUM(KG14:KG29)</f>
        <v>16</v>
      </c>
      <c r="KH30" s="74">
        <f t="shared" ref="KH30" si="207">SUM(KH14:KH29)</f>
        <v>0</v>
      </c>
      <c r="KI30" s="74">
        <f t="shared" ref="KI30" si="208">SUM(KI14:KI29)</f>
        <v>5</v>
      </c>
      <c r="KJ30" s="74">
        <f t="shared" ref="KJ30" si="209">SUM(KJ14:KJ29)</f>
        <v>11</v>
      </c>
      <c r="KK30" s="74">
        <f t="shared" ref="KK30" si="210">SUM(KK14:KK29)</f>
        <v>0</v>
      </c>
      <c r="KL30" s="74">
        <f t="shared" ref="KL30" si="211">SUM(KL14:KL29)</f>
        <v>2</v>
      </c>
      <c r="KM30" s="74">
        <f t="shared" ref="KM30" si="212">SUM(KM14:KM29)</f>
        <v>14</v>
      </c>
      <c r="KN30" s="3">
        <f t="shared" ref="KN30:KW30" si="213">SUM(KN14:KN29)</f>
        <v>0</v>
      </c>
      <c r="KO30" s="3">
        <f t="shared" si="213"/>
        <v>4</v>
      </c>
      <c r="KP30" s="3">
        <f t="shared" si="213"/>
        <v>12</v>
      </c>
      <c r="KQ30" s="3">
        <f t="shared" si="213"/>
        <v>0</v>
      </c>
      <c r="KR30" s="3">
        <f t="shared" si="213"/>
        <v>3</v>
      </c>
      <c r="KS30" s="3">
        <f t="shared" si="213"/>
        <v>13</v>
      </c>
      <c r="KT30" s="3">
        <f t="shared" si="213"/>
        <v>0</v>
      </c>
      <c r="KU30" s="3">
        <f t="shared" si="213"/>
        <v>0</v>
      </c>
      <c r="KV30" s="3">
        <f t="shared" si="213"/>
        <v>16</v>
      </c>
      <c r="KW30" s="3">
        <f t="shared" si="213"/>
        <v>0</v>
      </c>
      <c r="KX30" s="3">
        <f t="shared" ref="KX30:LE30" si="214">SUM(KX14:KX29)</f>
        <v>5</v>
      </c>
      <c r="KY30" s="3">
        <f t="shared" si="214"/>
        <v>11</v>
      </c>
      <c r="KZ30" s="3">
        <f t="shared" si="214"/>
        <v>0</v>
      </c>
      <c r="LA30" s="3">
        <f t="shared" si="214"/>
        <v>2</v>
      </c>
      <c r="LB30" s="3">
        <f t="shared" si="214"/>
        <v>14</v>
      </c>
      <c r="LC30" s="3">
        <f t="shared" si="214"/>
        <v>0</v>
      </c>
      <c r="LD30" s="3">
        <f t="shared" si="214"/>
        <v>3</v>
      </c>
      <c r="LE30" s="3">
        <f t="shared" si="214"/>
        <v>13</v>
      </c>
    </row>
    <row r="31" spans="1:317" ht="37.5" customHeight="1" x14ac:dyDescent="0.25">
      <c r="A31" s="115" t="s">
        <v>3243</v>
      </c>
      <c r="B31" s="116"/>
      <c r="C31" s="11">
        <f>C30/16%</f>
        <v>0</v>
      </c>
      <c r="D31" s="11">
        <f t="shared" ref="D31:P31" si="215">D30/16%</f>
        <v>18.75</v>
      </c>
      <c r="E31" s="11">
        <f t="shared" si="215"/>
        <v>81.25</v>
      </c>
      <c r="F31" s="11">
        <f t="shared" si="215"/>
        <v>0</v>
      </c>
      <c r="G31" s="11">
        <f t="shared" si="215"/>
        <v>25</v>
      </c>
      <c r="H31" s="11">
        <f t="shared" si="215"/>
        <v>75</v>
      </c>
      <c r="I31" s="11">
        <f t="shared" si="215"/>
        <v>0</v>
      </c>
      <c r="J31" s="11">
        <f t="shared" si="215"/>
        <v>18.75</v>
      </c>
      <c r="K31" s="11">
        <f t="shared" si="215"/>
        <v>81.25</v>
      </c>
      <c r="L31" s="11">
        <f t="shared" si="215"/>
        <v>0</v>
      </c>
      <c r="M31" s="11">
        <f t="shared" si="215"/>
        <v>0</v>
      </c>
      <c r="N31" s="11">
        <f t="shared" si="215"/>
        <v>100</v>
      </c>
      <c r="O31" s="11">
        <f t="shared" si="215"/>
        <v>0</v>
      </c>
      <c r="P31" s="11">
        <f t="shared" si="215"/>
        <v>31.25</v>
      </c>
      <c r="Q31" s="11">
        <f t="shared" ref="Q31" si="216">Q30/16%</f>
        <v>68.75</v>
      </c>
      <c r="R31" s="11">
        <f t="shared" ref="R31" si="217">R30/16%</f>
        <v>0</v>
      </c>
      <c r="S31" s="11">
        <f t="shared" ref="S31" si="218">S30/16%</f>
        <v>12.5</v>
      </c>
      <c r="T31" s="11">
        <f t="shared" ref="T31" si="219">T30/16%</f>
        <v>87.5</v>
      </c>
      <c r="U31" s="11">
        <f t="shared" ref="U31" si="220">U30/16%</f>
        <v>0</v>
      </c>
      <c r="V31" s="11">
        <f t="shared" ref="V31" si="221">V30/16%</f>
        <v>25</v>
      </c>
      <c r="W31" s="11">
        <f t="shared" ref="W31" si="222">W30/16%</f>
        <v>0</v>
      </c>
      <c r="X31" s="11">
        <f t="shared" ref="X31" si="223">X30/16%</f>
        <v>0</v>
      </c>
      <c r="Y31" s="11">
        <f t="shared" ref="Y31" si="224">Y30/16%</f>
        <v>0</v>
      </c>
      <c r="Z31" s="11">
        <f t="shared" ref="Z31" si="225">Z30/16%</f>
        <v>0</v>
      </c>
      <c r="AA31" s="11">
        <f t="shared" ref="AA31" si="226">AA30/16%</f>
        <v>0</v>
      </c>
      <c r="AB31" s="11">
        <f t="shared" ref="AB31:AC31" si="227">AB30/16%</f>
        <v>0</v>
      </c>
      <c r="AC31" s="11">
        <f t="shared" si="227"/>
        <v>0</v>
      </c>
      <c r="AD31" s="11">
        <f t="shared" ref="AD31" si="228">AD30/16%</f>
        <v>0</v>
      </c>
      <c r="AE31" s="11">
        <f t="shared" ref="AE31" si="229">AE30/16%</f>
        <v>0</v>
      </c>
      <c r="AF31" s="11">
        <f t="shared" ref="AF31" si="230">AF30/16%</f>
        <v>0</v>
      </c>
      <c r="AG31" s="11">
        <f t="shared" ref="AG31" si="231">AG30/16%</f>
        <v>0</v>
      </c>
      <c r="AH31" s="11">
        <f t="shared" ref="AH31" si="232">AH30/16%</f>
        <v>0</v>
      </c>
      <c r="AI31" s="11">
        <f t="shared" ref="AI31" si="233">AI30/16%</f>
        <v>0</v>
      </c>
      <c r="AJ31" s="11">
        <f t="shared" ref="AJ31" si="234">AJ30/16%</f>
        <v>0</v>
      </c>
      <c r="AK31" s="11">
        <f t="shared" ref="AK31" si="235">AK30/16%</f>
        <v>0</v>
      </c>
      <c r="AL31" s="11">
        <f t="shared" ref="AL31" si="236">AL30/16%</f>
        <v>0</v>
      </c>
      <c r="AM31" s="11">
        <f t="shared" ref="AM31" si="237">AM30/16%</f>
        <v>0</v>
      </c>
      <c r="AN31" s="11">
        <f t="shared" ref="AN31" si="238">AN30/16%</f>
        <v>0</v>
      </c>
      <c r="AO31" s="11">
        <f t="shared" ref="AO31:AP31" si="239">AO30/16%</f>
        <v>75</v>
      </c>
      <c r="AP31" s="11">
        <f t="shared" si="239"/>
        <v>0</v>
      </c>
      <c r="AQ31" s="11">
        <f t="shared" ref="AQ31" si="240">AQ30/16%</f>
        <v>18.75</v>
      </c>
      <c r="AR31" s="11">
        <f t="shared" ref="AR31" si="241">AR30/16%</f>
        <v>81.25</v>
      </c>
      <c r="AS31" s="11">
        <f t="shared" ref="AS31" si="242">AS30/16%</f>
        <v>0</v>
      </c>
      <c r="AT31" s="11">
        <f t="shared" ref="AT31" si="243">AT30/16%</f>
        <v>25</v>
      </c>
      <c r="AU31" s="11">
        <f t="shared" ref="AU31" si="244">AU30/16%</f>
        <v>75</v>
      </c>
      <c r="AV31" s="11">
        <f t="shared" ref="AV31" si="245">AV30/16%</f>
        <v>0</v>
      </c>
      <c r="AW31" s="11">
        <f t="shared" ref="AW31" si="246">AW30/16%</f>
        <v>18.75</v>
      </c>
      <c r="AX31" s="11">
        <f t="shared" ref="AX31" si="247">AX30/16%</f>
        <v>81.25</v>
      </c>
      <c r="AY31" s="11">
        <f t="shared" ref="AY31" si="248">AY30/16%</f>
        <v>0</v>
      </c>
      <c r="AZ31" s="11">
        <f t="shared" ref="AZ31" si="249">AZ30/16%</f>
        <v>25</v>
      </c>
      <c r="BA31" s="11">
        <f t="shared" ref="BA31" si="250">BA30/16%</f>
        <v>75</v>
      </c>
      <c r="BB31" s="11">
        <f t="shared" ref="BB31:BC31" si="251">BB30/16%</f>
        <v>0</v>
      </c>
      <c r="BC31" s="11">
        <f t="shared" si="251"/>
        <v>0</v>
      </c>
      <c r="BD31" s="11">
        <f t="shared" ref="BD31" si="252">BD30/16%</f>
        <v>100</v>
      </c>
      <c r="BE31" s="11">
        <f t="shared" ref="BE31" si="253">BE30/16%</f>
        <v>0</v>
      </c>
      <c r="BF31" s="11">
        <f t="shared" ref="BF31" si="254">BF30/16%</f>
        <v>31.25</v>
      </c>
      <c r="BG31" s="11">
        <f t="shared" ref="BG31" si="255">BG30/16%</f>
        <v>68.75</v>
      </c>
      <c r="BH31" s="11">
        <f t="shared" ref="BH31" si="256">BH30/16%</f>
        <v>0</v>
      </c>
      <c r="BI31" s="11">
        <f t="shared" ref="BI31" si="257">BI30/16%</f>
        <v>12.5</v>
      </c>
      <c r="BJ31" s="11">
        <f t="shared" ref="BJ31" si="258">BJ30/16%</f>
        <v>87.5</v>
      </c>
      <c r="BK31" s="11">
        <f t="shared" ref="BK31" si="259">BK30/16%</f>
        <v>0</v>
      </c>
      <c r="BL31" s="11">
        <f t="shared" ref="BL31" si="260">BL30/16%</f>
        <v>18.75</v>
      </c>
      <c r="BM31" s="11">
        <f t="shared" ref="BM31" si="261">BM30/16%</f>
        <v>81.25</v>
      </c>
      <c r="BN31" s="11">
        <f t="shared" ref="BN31" si="262">BN30/16%</f>
        <v>0</v>
      </c>
      <c r="BO31" s="11">
        <f t="shared" ref="BO31:BP31" si="263">BO30/16%</f>
        <v>25</v>
      </c>
      <c r="BP31" s="11">
        <f t="shared" si="263"/>
        <v>75</v>
      </c>
      <c r="BQ31" s="11">
        <f t="shared" ref="BQ31" si="264">BQ30/16%</f>
        <v>0</v>
      </c>
      <c r="BR31" s="11">
        <f t="shared" ref="BR31" si="265">BR30/16%</f>
        <v>18.75</v>
      </c>
      <c r="BS31" s="11">
        <f t="shared" ref="BS31" si="266">BS30/16%</f>
        <v>81.25</v>
      </c>
      <c r="BT31" s="11">
        <f t="shared" ref="BT31" si="267">BT30/16%</f>
        <v>0</v>
      </c>
      <c r="BU31" s="11">
        <f t="shared" ref="BU31" si="268">BU30/16%</f>
        <v>25</v>
      </c>
      <c r="BV31" s="11">
        <f t="shared" ref="BV31" si="269">BV30/16%</f>
        <v>75</v>
      </c>
      <c r="BW31" s="11">
        <f t="shared" ref="BW31" si="270">BW30/16%</f>
        <v>0</v>
      </c>
      <c r="BX31" s="11">
        <f t="shared" ref="BX31" si="271">BX30/16%</f>
        <v>0</v>
      </c>
      <c r="BY31" s="11">
        <f t="shared" ref="BY31" si="272">BY30/16%</f>
        <v>100</v>
      </c>
      <c r="BZ31" s="11">
        <f t="shared" ref="BZ31" si="273">BZ30/16%</f>
        <v>0</v>
      </c>
      <c r="CA31" s="11">
        <f t="shared" ref="CA31" si="274">CA30/16%</f>
        <v>31.25</v>
      </c>
      <c r="CB31" s="11">
        <f t="shared" ref="CB31:CC31" si="275">CB30/16%</f>
        <v>68.75</v>
      </c>
      <c r="CC31" s="11">
        <f t="shared" si="275"/>
        <v>0</v>
      </c>
      <c r="CD31" s="11">
        <f t="shared" ref="CD31" si="276">CD30/16%</f>
        <v>12.5</v>
      </c>
      <c r="CE31" s="11">
        <f t="shared" ref="CE31" si="277">CE30/16%</f>
        <v>87.5</v>
      </c>
      <c r="CF31" s="11">
        <f t="shared" ref="CF31" si="278">CF30/16%</f>
        <v>0</v>
      </c>
      <c r="CG31" s="11">
        <f t="shared" ref="CG31" si="279">CG30/16%</f>
        <v>25</v>
      </c>
      <c r="CH31" s="11">
        <f t="shared" ref="CH31" si="280">CH30/16%</f>
        <v>75</v>
      </c>
      <c r="CI31" s="11">
        <f t="shared" ref="CI31" si="281">CI30/16%</f>
        <v>0</v>
      </c>
      <c r="CJ31" s="11">
        <f t="shared" ref="CJ31" si="282">CJ30/16%</f>
        <v>18.75</v>
      </c>
      <c r="CK31" s="11">
        <f t="shared" ref="CK31" si="283">CK30/16%</f>
        <v>81.25</v>
      </c>
      <c r="CL31" s="11">
        <f t="shared" ref="CL31" si="284">CL30/16%</f>
        <v>0</v>
      </c>
      <c r="CM31" s="11">
        <f t="shared" ref="CM31" si="285">CM30/16%</f>
        <v>0</v>
      </c>
      <c r="CN31" s="11">
        <f t="shared" ref="CN31" si="286">CN30/16%</f>
        <v>100</v>
      </c>
      <c r="CO31" s="11">
        <f t="shared" ref="CO31:CP31" si="287">CO30/16%</f>
        <v>0</v>
      </c>
      <c r="CP31" s="11">
        <f t="shared" si="287"/>
        <v>31.25</v>
      </c>
      <c r="CQ31" s="11">
        <f t="shared" ref="CQ31" si="288">CQ30/16%</f>
        <v>68.75</v>
      </c>
      <c r="CR31" s="11">
        <f t="shared" ref="CR31" si="289">CR30/16%</f>
        <v>0</v>
      </c>
      <c r="CS31" s="11">
        <f t="shared" ref="CS31" si="290">CS30/16%</f>
        <v>12.5</v>
      </c>
      <c r="CT31" s="11">
        <f t="shared" ref="CT31" si="291">CT30/16%</f>
        <v>87.5</v>
      </c>
      <c r="CU31" s="11">
        <f t="shared" ref="CU31" si="292">CU30/16%</f>
        <v>0</v>
      </c>
      <c r="CV31" s="11">
        <f t="shared" ref="CV31" si="293">CV30/16%</f>
        <v>18.75</v>
      </c>
      <c r="CW31" s="11">
        <f t="shared" ref="CW31" si="294">CW30/16%</f>
        <v>81.25</v>
      </c>
      <c r="CX31" s="11">
        <f t="shared" ref="CX31" si="295">CX30/16%</f>
        <v>0</v>
      </c>
      <c r="CY31" s="11">
        <f t="shared" ref="CY31:CZ31" si="296">CY30/16%</f>
        <v>25</v>
      </c>
      <c r="CZ31" s="11">
        <f t="shared" si="296"/>
        <v>75</v>
      </c>
      <c r="DA31" s="11">
        <f t="shared" ref="DA31" si="297">DA30/16%</f>
        <v>0</v>
      </c>
      <c r="DB31" s="11">
        <f t="shared" ref="DB31" si="298">DB30/16%</f>
        <v>18.75</v>
      </c>
      <c r="DC31" s="11">
        <f t="shared" ref="DC31" si="299">DC30/16%</f>
        <v>81.25</v>
      </c>
      <c r="DD31" s="11">
        <f t="shared" ref="DD31" si="300">DD30/16%</f>
        <v>0</v>
      </c>
      <c r="DE31" s="11">
        <f t="shared" ref="DE31" si="301">DE30/16%</f>
        <v>25</v>
      </c>
      <c r="DF31" s="11">
        <f t="shared" ref="DF31" si="302">DF30/16%</f>
        <v>75</v>
      </c>
      <c r="DG31" s="11">
        <f t="shared" ref="DG31" si="303">DG30/16%</f>
        <v>0</v>
      </c>
      <c r="DH31" s="11">
        <f t="shared" ref="DH31" si="304">DH30/16%</f>
        <v>0</v>
      </c>
      <c r="DI31" s="11">
        <f t="shared" ref="DI31" si="305">DI30/16%</f>
        <v>100</v>
      </c>
      <c r="DJ31" s="11">
        <f t="shared" ref="DJ31" si="306">DJ30/16%</f>
        <v>0</v>
      </c>
      <c r="DK31" s="11">
        <f t="shared" ref="DK31" si="307">DK30/16%</f>
        <v>31.25</v>
      </c>
      <c r="DL31" s="11">
        <f t="shared" ref="DL31" si="308">DL30/16%</f>
        <v>68.75</v>
      </c>
      <c r="DM31" s="11">
        <f t="shared" ref="DM31" si="309">DM30/16%</f>
        <v>0</v>
      </c>
      <c r="DN31" s="11">
        <f t="shared" ref="DN31" si="310">DN30/16%</f>
        <v>12.5</v>
      </c>
      <c r="DO31" s="11">
        <f t="shared" ref="DO31" si="311">DO30/16%</f>
        <v>87.5</v>
      </c>
      <c r="DP31" s="11">
        <f t="shared" ref="DP31" si="312">DP30/16%</f>
        <v>0</v>
      </c>
      <c r="DQ31" s="11">
        <f t="shared" ref="DQ31" si="313">DQ30/16%</f>
        <v>25</v>
      </c>
      <c r="DR31" s="11">
        <f t="shared" ref="DR31" si="314">DR30/16%</f>
        <v>75</v>
      </c>
      <c r="DS31" s="11">
        <f t="shared" ref="DS31" si="315">DS30/16%</f>
        <v>0</v>
      </c>
      <c r="DT31" s="11">
        <f t="shared" ref="DT31" si="316">DT30/16%</f>
        <v>18.75</v>
      </c>
      <c r="DU31" s="11">
        <f t="shared" ref="DU31" si="317">DU30/16%</f>
        <v>81.25</v>
      </c>
      <c r="DV31" s="11">
        <f t="shared" ref="DV31" si="318">DV30/16%</f>
        <v>0</v>
      </c>
      <c r="DW31" s="11">
        <f t="shared" ref="DW31" si="319">DW30/16%</f>
        <v>0</v>
      </c>
      <c r="DX31" s="11">
        <f t="shared" ref="DX31" si="320">DX30/16%</f>
        <v>100</v>
      </c>
      <c r="DY31" s="11">
        <f t="shared" ref="DY31" si="321">DY30/16%</f>
        <v>0</v>
      </c>
      <c r="DZ31" s="11">
        <f t="shared" ref="DZ31" si="322">DZ30/16%</f>
        <v>31.25</v>
      </c>
      <c r="EA31" s="11">
        <f t="shared" ref="EA31" si="323">EA30/16%</f>
        <v>68.75</v>
      </c>
      <c r="EB31" s="11">
        <f t="shared" ref="EB31" si="324">EB30/16%</f>
        <v>0</v>
      </c>
      <c r="EC31" s="11">
        <f t="shared" ref="EC31" si="325">EC30/16%</f>
        <v>12.5</v>
      </c>
      <c r="ED31" s="11">
        <f t="shared" ref="ED31" si="326">ED30/16%</f>
        <v>87.5</v>
      </c>
      <c r="EE31" s="11">
        <f t="shared" ref="EE31" si="327">EE30/16%</f>
        <v>0</v>
      </c>
      <c r="EF31" s="11">
        <f t="shared" ref="EF31" si="328">EF30/16%</f>
        <v>18.75</v>
      </c>
      <c r="EG31" s="11">
        <f t="shared" ref="EG31" si="329">EG30/16%</f>
        <v>81.25</v>
      </c>
      <c r="EH31" s="11">
        <f t="shared" ref="EH31" si="330">EH30/16%</f>
        <v>0</v>
      </c>
      <c r="EI31" s="11">
        <f t="shared" ref="EI31" si="331">EI30/16%</f>
        <v>25</v>
      </c>
      <c r="EJ31" s="11">
        <f t="shared" ref="EJ31" si="332">EJ30/16%</f>
        <v>75</v>
      </c>
      <c r="EK31" s="11">
        <f t="shared" ref="EK31" si="333">EK30/16%</f>
        <v>0</v>
      </c>
      <c r="EL31" s="11">
        <f t="shared" ref="EL31" si="334">EL30/16%</f>
        <v>18.75</v>
      </c>
      <c r="EM31" s="11">
        <f t="shared" ref="EM31" si="335">EM30/16%</f>
        <v>81.25</v>
      </c>
      <c r="EN31" s="11">
        <f t="shared" ref="EN31" si="336">EN30/16%</f>
        <v>0</v>
      </c>
      <c r="EO31" s="11">
        <f t="shared" ref="EO31" si="337">EO30/16%</f>
        <v>25</v>
      </c>
      <c r="EP31" s="11">
        <f t="shared" ref="EP31" si="338">EP30/16%</f>
        <v>75</v>
      </c>
      <c r="EQ31" s="11">
        <f t="shared" ref="EQ31" si="339">EQ30/16%</f>
        <v>0</v>
      </c>
      <c r="ER31" s="11">
        <f t="shared" ref="ER31" si="340">ER30/16%</f>
        <v>0</v>
      </c>
      <c r="ES31" s="11">
        <f t="shared" ref="ES31" si="341">ES30/16%</f>
        <v>100</v>
      </c>
      <c r="ET31" s="11">
        <f t="shared" ref="ET31" si="342">ET30/16%</f>
        <v>0</v>
      </c>
      <c r="EU31" s="11">
        <f t="shared" ref="EU31" si="343">EU30/16%</f>
        <v>31.25</v>
      </c>
      <c r="EV31" s="11">
        <f t="shared" ref="EV31" si="344">EV30/16%</f>
        <v>68.75</v>
      </c>
      <c r="EW31" s="11">
        <f t="shared" ref="EW31" si="345">EW30/16%</f>
        <v>0</v>
      </c>
      <c r="EX31" s="11">
        <f t="shared" ref="EX31" si="346">EX30/16%</f>
        <v>12.5</v>
      </c>
      <c r="EY31" s="11">
        <f t="shared" ref="EY31" si="347">EY30/16%</f>
        <v>87.5</v>
      </c>
      <c r="EZ31" s="11">
        <f t="shared" ref="EZ31" si="348">EZ30/16%</f>
        <v>0</v>
      </c>
      <c r="FA31" s="11">
        <f t="shared" ref="FA31" si="349">FA30/16%</f>
        <v>25</v>
      </c>
      <c r="FB31" s="11">
        <f t="shared" ref="FB31" si="350">FB30/16%</f>
        <v>75</v>
      </c>
      <c r="FC31" s="11">
        <f t="shared" ref="FC31" si="351">FC30/16%</f>
        <v>0</v>
      </c>
      <c r="FD31" s="11">
        <f t="shared" ref="FD31" si="352">FD30/16%</f>
        <v>18.75</v>
      </c>
      <c r="FE31" s="11">
        <f t="shared" ref="FE31" si="353">FE30/16%</f>
        <v>81.25</v>
      </c>
      <c r="FF31" s="11">
        <f t="shared" ref="FF31" si="354">FF30/16%</f>
        <v>0</v>
      </c>
      <c r="FG31" s="11">
        <f t="shared" ref="FG31" si="355">FG30/16%</f>
        <v>0</v>
      </c>
      <c r="FH31" s="11">
        <f t="shared" ref="FH31" si="356">FH30/16%</f>
        <v>100</v>
      </c>
      <c r="FI31" s="11">
        <f t="shared" ref="FI31" si="357">FI30/16%</f>
        <v>0</v>
      </c>
      <c r="FJ31" s="11">
        <f t="shared" ref="FJ31" si="358">FJ30/16%</f>
        <v>31.25</v>
      </c>
      <c r="FK31" s="11">
        <f t="shared" ref="FK31" si="359">FK30/16%</f>
        <v>68.75</v>
      </c>
      <c r="FL31" s="11">
        <f t="shared" ref="FL31" si="360">FL30/16%</f>
        <v>0</v>
      </c>
      <c r="FM31" s="11">
        <f t="shared" ref="FM31" si="361">FM30/16%</f>
        <v>12.5</v>
      </c>
      <c r="FN31" s="11">
        <f t="shared" ref="FN31" si="362">FN30/16%</f>
        <v>87.5</v>
      </c>
      <c r="FO31" s="11">
        <f t="shared" ref="FO31" si="363">FO30/16%</f>
        <v>0</v>
      </c>
      <c r="FP31" s="11">
        <f t="shared" ref="FP31" si="364">FP30/16%</f>
        <v>18.75</v>
      </c>
      <c r="FQ31" s="11">
        <f t="shared" ref="FQ31" si="365">FQ30/16%</f>
        <v>81.25</v>
      </c>
      <c r="FR31" s="11">
        <f t="shared" ref="FR31" si="366">FR30/16%</f>
        <v>0</v>
      </c>
      <c r="FS31" s="11">
        <f t="shared" ref="FS31" si="367">FS30/16%</f>
        <v>25</v>
      </c>
      <c r="FT31" s="11">
        <f t="shared" ref="FT31" si="368">FT30/16%</f>
        <v>75</v>
      </c>
      <c r="FU31" s="11">
        <f t="shared" ref="FU31" si="369">FU30/16%</f>
        <v>0</v>
      </c>
      <c r="FV31" s="11">
        <f t="shared" ref="FV31" si="370">FV30/16%</f>
        <v>18.75</v>
      </c>
      <c r="FW31" s="11">
        <f t="shared" ref="FW31" si="371">FW30/16%</f>
        <v>81.25</v>
      </c>
      <c r="FX31" s="11">
        <f t="shared" ref="FX31" si="372">FX30/16%</f>
        <v>0</v>
      </c>
      <c r="FY31" s="11">
        <f t="shared" ref="FY31" si="373">FY30/16%</f>
        <v>25</v>
      </c>
      <c r="FZ31" s="11">
        <f t="shared" ref="FZ31" si="374">FZ30/16%</f>
        <v>75</v>
      </c>
      <c r="GA31" s="11">
        <f t="shared" ref="GA31" si="375">GA30/16%</f>
        <v>0</v>
      </c>
      <c r="GB31" s="11">
        <f t="shared" ref="GB31" si="376">GB30/16%</f>
        <v>0</v>
      </c>
      <c r="GC31" s="11">
        <f t="shared" ref="GC31" si="377">GC30/16%</f>
        <v>100</v>
      </c>
      <c r="GD31" s="11">
        <f t="shared" ref="GD31" si="378">GD30/16%</f>
        <v>0</v>
      </c>
      <c r="GE31" s="11">
        <f t="shared" ref="GE31" si="379">GE30/16%</f>
        <v>31.25</v>
      </c>
      <c r="GF31" s="11">
        <f t="shared" ref="GF31" si="380">GF30/16%</f>
        <v>68.75</v>
      </c>
      <c r="GG31" s="11">
        <f t="shared" ref="GG31" si="381">GG30/16%</f>
        <v>0</v>
      </c>
      <c r="GH31" s="11">
        <f t="shared" ref="GH31" si="382">GH30/16%</f>
        <v>12.5</v>
      </c>
      <c r="GI31" s="11">
        <f t="shared" ref="GI31" si="383">GI30/16%</f>
        <v>87.5</v>
      </c>
      <c r="GJ31" s="11">
        <f t="shared" ref="GJ31" si="384">GJ30/16%</f>
        <v>0</v>
      </c>
      <c r="GK31" s="11">
        <f t="shared" ref="GK31" si="385">GK30/16%</f>
        <v>25</v>
      </c>
      <c r="GL31" s="11">
        <f t="shared" ref="GL31" si="386">GL30/16%</f>
        <v>75</v>
      </c>
      <c r="GM31" s="11">
        <f t="shared" ref="GM31" si="387">GM30/16%</f>
        <v>0</v>
      </c>
      <c r="GN31" s="11">
        <f t="shared" ref="GN31" si="388">GN30/16%</f>
        <v>18.75</v>
      </c>
      <c r="GO31" s="11">
        <f t="shared" ref="GO31" si="389">GO30/16%</f>
        <v>81.25</v>
      </c>
      <c r="GP31" s="11">
        <f t="shared" ref="GP31" si="390">GP30/16%</f>
        <v>0</v>
      </c>
      <c r="GQ31" s="11">
        <f t="shared" ref="GQ31" si="391">GQ30/16%</f>
        <v>0</v>
      </c>
      <c r="GR31" s="11">
        <f t="shared" ref="GR31" si="392">GR30/16%</f>
        <v>100</v>
      </c>
      <c r="GS31" s="11">
        <f t="shared" ref="GS31" si="393">GS30/16%</f>
        <v>0</v>
      </c>
      <c r="GT31" s="11">
        <f t="shared" ref="GT31" si="394">GT30/16%</f>
        <v>31.25</v>
      </c>
      <c r="GU31" s="11">
        <f t="shared" ref="GU31" si="395">GU30/16%</f>
        <v>68.75</v>
      </c>
      <c r="GV31" s="11">
        <f t="shared" ref="GV31:GW31" si="396">GV30/16%</f>
        <v>0</v>
      </c>
      <c r="GW31" s="11">
        <f t="shared" si="396"/>
        <v>12.5</v>
      </c>
      <c r="GX31" s="11">
        <f t="shared" ref="GX31" si="397">GX30/16%</f>
        <v>87.5</v>
      </c>
      <c r="GY31" s="11">
        <f t="shared" ref="GY31" si="398">GY30/16%</f>
        <v>0</v>
      </c>
      <c r="GZ31" s="11">
        <f t="shared" ref="GZ31" si="399">GZ30/16%</f>
        <v>18.75</v>
      </c>
      <c r="HA31" s="11">
        <f t="shared" ref="HA31" si="400">HA30/16%</f>
        <v>81.25</v>
      </c>
      <c r="HB31" s="11">
        <f t="shared" ref="HB31" si="401">HB30/16%</f>
        <v>0</v>
      </c>
      <c r="HC31" s="11">
        <f t="shared" ref="HC31" si="402">HC30/16%</f>
        <v>25</v>
      </c>
      <c r="HD31" s="11">
        <f t="shared" ref="HD31" si="403">HD30/16%</f>
        <v>75</v>
      </c>
      <c r="HE31" s="11">
        <f t="shared" ref="HE31" si="404">HE30/16%</f>
        <v>0</v>
      </c>
      <c r="HF31" s="11">
        <f t="shared" ref="HF31" si="405">HF30/16%</f>
        <v>18.75</v>
      </c>
      <c r="HG31" s="11">
        <f t="shared" ref="HG31" si="406">HG30/16%</f>
        <v>81.25</v>
      </c>
      <c r="HH31" s="11">
        <f t="shared" ref="HH31" si="407">HH30/16%</f>
        <v>0</v>
      </c>
      <c r="HI31" s="11">
        <f t="shared" ref="HI31" si="408">HI30/16%</f>
        <v>25</v>
      </c>
      <c r="HJ31" s="11">
        <f t="shared" ref="HJ31" si="409">HJ30/16%</f>
        <v>75</v>
      </c>
      <c r="HK31" s="11">
        <f t="shared" ref="HK31" si="410">HK30/16%</f>
        <v>0</v>
      </c>
      <c r="HL31" s="11">
        <f t="shared" ref="HL31" si="411">HL30/16%</f>
        <v>0</v>
      </c>
      <c r="HM31" s="11">
        <f t="shared" ref="HM31" si="412">HM30/16%</f>
        <v>100</v>
      </c>
      <c r="HN31" s="11">
        <f t="shared" ref="HN31" si="413">HN30/16%</f>
        <v>0</v>
      </c>
      <c r="HO31" s="11">
        <f t="shared" ref="HO31" si="414">HO30/16%</f>
        <v>31.25</v>
      </c>
      <c r="HP31" s="11">
        <f t="shared" ref="HP31" si="415">HP30/16%</f>
        <v>68.75</v>
      </c>
      <c r="HQ31" s="11">
        <f t="shared" ref="HQ31" si="416">HQ30/16%</f>
        <v>0</v>
      </c>
      <c r="HR31" s="11">
        <f t="shared" ref="HR31" si="417">HR30/16%</f>
        <v>12.5</v>
      </c>
      <c r="HS31" s="11">
        <f t="shared" ref="HS31" si="418">HS30/16%</f>
        <v>87.5</v>
      </c>
      <c r="HT31" s="11">
        <f t="shared" ref="HT31" si="419">HT30/16%</f>
        <v>0</v>
      </c>
      <c r="HU31" s="11">
        <f t="shared" ref="HU31" si="420">HU30/16%</f>
        <v>25</v>
      </c>
      <c r="HV31" s="11">
        <f t="shared" ref="HV31" si="421">HV30/16%</f>
        <v>75</v>
      </c>
      <c r="HW31" s="11">
        <f t="shared" ref="HW31" si="422">HW30/16%</f>
        <v>0</v>
      </c>
      <c r="HX31" s="11">
        <f t="shared" ref="HX31" si="423">HX30/16%</f>
        <v>18.75</v>
      </c>
      <c r="HY31" s="11">
        <f t="shared" ref="HY31" si="424">HY30/16%</f>
        <v>81.25</v>
      </c>
      <c r="HZ31" s="11">
        <f t="shared" ref="HZ31" si="425">HZ30/16%</f>
        <v>0</v>
      </c>
      <c r="IA31" s="11">
        <f t="shared" ref="IA31" si="426">IA30/16%</f>
        <v>0</v>
      </c>
      <c r="IB31" s="11">
        <f t="shared" ref="IB31" si="427">IB30/16%</f>
        <v>100</v>
      </c>
      <c r="IC31" s="11">
        <f t="shared" ref="IC31" si="428">IC30/16%</f>
        <v>0</v>
      </c>
      <c r="ID31" s="11">
        <f t="shared" ref="ID31" si="429">ID30/16%</f>
        <v>31.25</v>
      </c>
      <c r="IE31" s="11">
        <f t="shared" ref="IE31" si="430">IE30/16%</f>
        <v>68.75</v>
      </c>
      <c r="IF31" s="11">
        <f t="shared" ref="IF31" si="431">IF30/16%</f>
        <v>0</v>
      </c>
      <c r="IG31" s="11">
        <f t="shared" ref="IG31" si="432">IG30/16%</f>
        <v>12.5</v>
      </c>
      <c r="IH31" s="11">
        <f t="shared" ref="IH31" si="433">IH30/16%</f>
        <v>87.5</v>
      </c>
      <c r="II31" s="11">
        <f t="shared" ref="II31" si="434">II30/16%</f>
        <v>0</v>
      </c>
      <c r="IJ31" s="11">
        <f t="shared" ref="IJ31" si="435">IJ30/16%</f>
        <v>18.75</v>
      </c>
      <c r="IK31" s="11">
        <f t="shared" ref="IK31" si="436">IK30/16%</f>
        <v>81.25</v>
      </c>
      <c r="IL31" s="11">
        <f t="shared" ref="IL31" si="437">IL30/16%</f>
        <v>0</v>
      </c>
      <c r="IM31" s="11">
        <f t="shared" ref="IM31" si="438">IM30/16%</f>
        <v>25</v>
      </c>
      <c r="IN31" s="11">
        <f t="shared" ref="IN31" si="439">IN30/16%</f>
        <v>75</v>
      </c>
      <c r="IO31" s="11">
        <f t="shared" ref="IO31" si="440">IO30/16%</f>
        <v>0</v>
      </c>
      <c r="IP31" s="11">
        <f t="shared" ref="IP31" si="441">IP30/16%</f>
        <v>18.75</v>
      </c>
      <c r="IQ31" s="11">
        <f t="shared" ref="IQ31" si="442">IQ30/16%</f>
        <v>81.25</v>
      </c>
      <c r="IR31" s="11">
        <f t="shared" ref="IR31" si="443">IR30/16%</f>
        <v>0</v>
      </c>
      <c r="IS31" s="11">
        <f t="shared" ref="IS31" si="444">IS30/16%</f>
        <v>25</v>
      </c>
      <c r="IT31" s="11">
        <f t="shared" ref="IT31" si="445">IT30/16%</f>
        <v>75</v>
      </c>
      <c r="IU31" s="11">
        <f t="shared" ref="IU31" si="446">IU30/16%</f>
        <v>0</v>
      </c>
      <c r="IV31" s="11">
        <f t="shared" ref="IV31" si="447">IV30/16%</f>
        <v>0</v>
      </c>
      <c r="IW31" s="11">
        <f t="shared" ref="IW31" si="448">IW30/16%</f>
        <v>100</v>
      </c>
      <c r="IX31" s="11">
        <f t="shared" ref="IX31" si="449">IX30/16%</f>
        <v>0</v>
      </c>
      <c r="IY31" s="11">
        <f t="shared" ref="IY31" si="450">IY30/16%</f>
        <v>31.25</v>
      </c>
      <c r="IZ31" s="11">
        <f t="shared" ref="IZ31" si="451">IZ30/16%</f>
        <v>68.75</v>
      </c>
      <c r="JA31" s="11">
        <f t="shared" ref="JA31" si="452">JA30/16%</f>
        <v>0</v>
      </c>
      <c r="JB31" s="11">
        <f t="shared" ref="JB31" si="453">JB30/16%</f>
        <v>12.5</v>
      </c>
      <c r="JC31" s="11">
        <f t="shared" ref="JC31" si="454">JC30/16%</f>
        <v>87.5</v>
      </c>
      <c r="JD31" s="11">
        <f t="shared" ref="JD31" si="455">JD30/16%</f>
        <v>0</v>
      </c>
      <c r="JE31" s="11">
        <f t="shared" ref="JE31" si="456">JE30/16%</f>
        <v>25</v>
      </c>
      <c r="JF31" s="11">
        <f t="shared" ref="JF31" si="457">JF30/16%</f>
        <v>75</v>
      </c>
      <c r="JG31" s="11">
        <f t="shared" ref="JG31" si="458">JG30/16%</f>
        <v>0</v>
      </c>
      <c r="JH31" s="11">
        <f t="shared" ref="JH31" si="459">JH30/16%</f>
        <v>18.75</v>
      </c>
      <c r="JI31" s="11">
        <f t="shared" ref="JI31" si="460">JI30/16%</f>
        <v>81.25</v>
      </c>
      <c r="JJ31" s="11">
        <f t="shared" ref="JJ31" si="461">JJ30/16%</f>
        <v>0</v>
      </c>
      <c r="JK31" s="11">
        <f t="shared" ref="JK31" si="462">JK30/16%</f>
        <v>0</v>
      </c>
      <c r="JL31" s="11">
        <f t="shared" ref="JL31" si="463">JL30/16%</f>
        <v>100</v>
      </c>
      <c r="JM31" s="11">
        <f t="shared" ref="JM31" si="464">JM30/16%</f>
        <v>0</v>
      </c>
      <c r="JN31" s="11">
        <f t="shared" ref="JN31" si="465">JN30/16%</f>
        <v>31.25</v>
      </c>
      <c r="JO31" s="11">
        <f t="shared" ref="JO31" si="466">JO30/16%</f>
        <v>68.75</v>
      </c>
      <c r="JP31" s="11">
        <f t="shared" ref="JP31" si="467">JP30/16%</f>
        <v>0</v>
      </c>
      <c r="JQ31" s="11">
        <f t="shared" ref="JQ31" si="468">JQ30/16%</f>
        <v>12.5</v>
      </c>
      <c r="JR31" s="11">
        <f t="shared" ref="JR31" si="469">JR30/16%</f>
        <v>87.5</v>
      </c>
      <c r="JS31" s="11">
        <f t="shared" ref="JS31" si="470">JS30/16%</f>
        <v>0</v>
      </c>
      <c r="JT31" s="11">
        <f t="shared" ref="JT31" si="471">JT30/16%</f>
        <v>18.75</v>
      </c>
      <c r="JU31" s="11">
        <f t="shared" ref="JU31" si="472">JU30/16%</f>
        <v>81.25</v>
      </c>
      <c r="JV31" s="11">
        <f t="shared" ref="JV31" si="473">JV30/16%</f>
        <v>0</v>
      </c>
      <c r="JW31" s="11">
        <f t="shared" ref="JW31" si="474">JW30/16%</f>
        <v>25</v>
      </c>
      <c r="JX31" s="11">
        <f t="shared" ref="JX31" si="475">JX30/16%</f>
        <v>75</v>
      </c>
      <c r="JY31" s="11">
        <f t="shared" ref="JY31" si="476">JY30/16%</f>
        <v>0</v>
      </c>
      <c r="JZ31" s="11">
        <f t="shared" ref="JZ31" si="477">JZ30/16%</f>
        <v>18.75</v>
      </c>
      <c r="KA31" s="11">
        <f t="shared" ref="KA31" si="478">KA30/16%</f>
        <v>81.25</v>
      </c>
      <c r="KB31" s="11">
        <f t="shared" ref="KB31" si="479">KB30/16%</f>
        <v>0</v>
      </c>
      <c r="KC31" s="11">
        <f t="shared" ref="KC31" si="480">KC30/16%</f>
        <v>25</v>
      </c>
      <c r="KD31" s="11">
        <f t="shared" ref="KD31" si="481">KD30/16%</f>
        <v>75</v>
      </c>
      <c r="KE31" s="11">
        <f t="shared" ref="KE31" si="482">KE30/16%</f>
        <v>0</v>
      </c>
      <c r="KF31" s="11">
        <f t="shared" ref="KF31" si="483">KF30/16%</f>
        <v>0</v>
      </c>
      <c r="KG31" s="11">
        <f t="shared" ref="KG31" si="484">KG30/16%</f>
        <v>100</v>
      </c>
      <c r="KH31" s="11">
        <f t="shared" ref="KH31" si="485">KH30/16%</f>
        <v>0</v>
      </c>
      <c r="KI31" s="11">
        <f t="shared" ref="KI31" si="486">KI30/16%</f>
        <v>31.25</v>
      </c>
      <c r="KJ31" s="11">
        <f t="shared" ref="KJ31" si="487">KJ30/16%</f>
        <v>68.75</v>
      </c>
      <c r="KK31" s="11">
        <f t="shared" ref="KK31" si="488">KK30/16%</f>
        <v>0</v>
      </c>
      <c r="KL31" s="11">
        <f t="shared" ref="KL31" si="489">KL30/16%</f>
        <v>12.5</v>
      </c>
      <c r="KM31" s="11">
        <f t="shared" ref="KM31" si="490">KM30/16%</f>
        <v>87.5</v>
      </c>
      <c r="KN31" s="11">
        <f t="shared" ref="KN31" si="491">KN30/16%</f>
        <v>0</v>
      </c>
      <c r="KO31" s="11">
        <f t="shared" ref="KO31" si="492">KO30/16%</f>
        <v>25</v>
      </c>
      <c r="KP31" s="11">
        <f t="shared" ref="KP31" si="493">KP30/16%</f>
        <v>75</v>
      </c>
      <c r="KQ31" s="11">
        <f t="shared" ref="KQ31" si="494">KQ30/16%</f>
        <v>0</v>
      </c>
      <c r="KR31" s="11">
        <f t="shared" ref="KR31" si="495">KR30/16%</f>
        <v>18.75</v>
      </c>
      <c r="KS31" s="11">
        <f t="shared" ref="KS31:KT31" si="496">KS30/16%</f>
        <v>81.25</v>
      </c>
      <c r="KT31" s="11">
        <f t="shared" si="496"/>
        <v>0</v>
      </c>
      <c r="KU31" s="11">
        <f t="shared" ref="KU31" si="497">KU30/16%</f>
        <v>0</v>
      </c>
      <c r="KV31" s="11">
        <f t="shared" ref="KV31" si="498">KV30/16%</f>
        <v>100</v>
      </c>
      <c r="KW31" s="11">
        <f t="shared" ref="KW31" si="499">KW30/16%</f>
        <v>0</v>
      </c>
      <c r="KX31" s="11">
        <f t="shared" ref="KX31" si="500">KX30/16%</f>
        <v>31.25</v>
      </c>
      <c r="KY31" s="11">
        <f t="shared" ref="KY31" si="501">KY30/16%</f>
        <v>68.75</v>
      </c>
      <c r="KZ31" s="11">
        <f t="shared" ref="KZ31" si="502">KZ30/16%</f>
        <v>0</v>
      </c>
      <c r="LA31" s="11">
        <f t="shared" ref="LA31" si="503">LA30/16%</f>
        <v>12.5</v>
      </c>
      <c r="LB31" s="11">
        <f t="shared" ref="LB31" si="504">LB30/16%</f>
        <v>87.5</v>
      </c>
      <c r="LC31" s="11">
        <f t="shared" ref="LC31" si="505">LC30/16%</f>
        <v>0</v>
      </c>
      <c r="LD31" s="11">
        <f t="shared" ref="LD31" si="506">LD30/16%</f>
        <v>18.75</v>
      </c>
      <c r="LE31" s="11">
        <f t="shared" ref="LE31" si="507">LE30/16%</f>
        <v>81.25</v>
      </c>
    </row>
    <row r="33" spans="2:6" x14ac:dyDescent="0.25">
      <c r="B33" t="s">
        <v>3213</v>
      </c>
    </row>
    <row r="34" spans="2:6" x14ac:dyDescent="0.25">
      <c r="B34" t="s">
        <v>3214</v>
      </c>
      <c r="C34" t="s">
        <v>3222</v>
      </c>
      <c r="D34">
        <f>(C31+F31+I31+L31+O31+R31+U31+X31+AA31+AD31+AG31+AJ31+AM31+AP31+AS31+AV31+AY31+BB31+BE31)/19</f>
        <v>0</v>
      </c>
      <c r="F34">
        <v>0</v>
      </c>
    </row>
    <row r="35" spans="2:6" x14ac:dyDescent="0.25">
      <c r="B35" t="s">
        <v>3215</v>
      </c>
      <c r="C35" t="s">
        <v>3222</v>
      </c>
      <c r="D35">
        <f>(D31+G31+J31+M31+P31+S31+V31+Y31+AB31+AE31+AH31+AK31+AN31+AQ31+AT31+AW31+AZ31+BC31+BF31)/19</f>
        <v>13.157894736842104</v>
      </c>
      <c r="F35">
        <f>(D31+G31+J31+M31+P31+S31+V31+AQ31+AT31+AW31+AZ31+BC31+BF31)/13</f>
        <v>19.23076923076923</v>
      </c>
    </row>
    <row r="36" spans="2:6" x14ac:dyDescent="0.25">
      <c r="B36" t="s">
        <v>3216</v>
      </c>
      <c r="C36" t="s">
        <v>3222</v>
      </c>
      <c r="D36">
        <f>(E31+H31+K31+N31+Q31+T31+W31+Z31+AC31+AF31+AI31+AL31+AO31+AR31+AU31+AX31+BA31+BD31+BG31)/19</f>
        <v>55.263157894736842</v>
      </c>
      <c r="F36">
        <f>(E31+H31+K31+N31+Q31+T31+AO31+AR31+AU31+AX31+BA31+BD31+BG31)/13</f>
        <v>80.769230769230774</v>
      </c>
    </row>
    <row r="38" spans="2:6" x14ac:dyDescent="0.25">
      <c r="B38" t="s">
        <v>3214</v>
      </c>
      <c r="C38" t="s">
        <v>3223</v>
      </c>
      <c r="D38">
        <f>(BH31+BK31+BN31+BQ31+BT31+BW31+BZ31+CC31+CF31+CI31+CL31+CO31+CR31+CU31+CX31+DA31+DD31+DG31+DJ31+DM31)/20</f>
        <v>0</v>
      </c>
      <c r="F38">
        <v>0</v>
      </c>
    </row>
    <row r="39" spans="2:6" x14ac:dyDescent="0.25">
      <c r="B39" t="s">
        <v>3215</v>
      </c>
      <c r="C39" t="s">
        <v>3223</v>
      </c>
      <c r="D39">
        <f>(BI31+BL31+BO31+BR31+BU31+BX31+CA31+CD31+CG31+CJ31+CM31+CP31+CS31+CV31+CY31+DB31+DE31+DH31+DK31+DN31)/20</f>
        <v>18.125</v>
      </c>
      <c r="F39">
        <f>(BI31+BL31+BO31+BR31+BU31+BX31+CA31+CD31+CG31+CJ31+CM31+CP31+CS31+CV31+CY31+DB31+DE31+DH31+DK31+DN31)/20</f>
        <v>18.125</v>
      </c>
    </row>
    <row r="40" spans="2:6" x14ac:dyDescent="0.25">
      <c r="B40" t="s">
        <v>3216</v>
      </c>
      <c r="C40" t="s">
        <v>3223</v>
      </c>
      <c r="D40">
        <f>(BJ31+BM31+BP31+BS31+BV31+BY31+CB31+CE31+CH31+CK31+CN31+CQ31+CT31+CW31+CZ31+DC31+DF31+DI31+DO31)/20</f>
        <v>78.4375</v>
      </c>
      <c r="F40">
        <f>(BJ31+BM31+BP31+BS31+BV31+BY31+CB31+CE31+CH31+CK31+CN31+CQ31+CT31+CW31+CZ31+DC31+DF31+DI31+DL31+DO31)/20</f>
        <v>81.875</v>
      </c>
    </row>
    <row r="42" spans="2:6" x14ac:dyDescent="0.25">
      <c r="B42" t="s">
        <v>3214</v>
      </c>
      <c r="C42" t="s">
        <v>3224</v>
      </c>
      <c r="D42">
        <f>(DP31+DS31+DV31+DY31+EB31+EE31+EH31+EK31+EN31)/9</f>
        <v>0</v>
      </c>
      <c r="F42">
        <v>0</v>
      </c>
    </row>
    <row r="43" spans="2:6" x14ac:dyDescent="0.25">
      <c r="B43" t="s">
        <v>3215</v>
      </c>
      <c r="C43" t="s">
        <v>3224</v>
      </c>
      <c r="D43">
        <f>(DQ31+DT31+DW31+DZ31+EC31+EF31+EI31+EL31+EO31)/9</f>
        <v>19.444444444444443</v>
      </c>
      <c r="F43">
        <f>(DQ31+DT31+DW31+DZ31+EC31+EF31+EI31+EL31+EO31)/9</f>
        <v>19.444444444444443</v>
      </c>
    </row>
    <row r="44" spans="2:6" x14ac:dyDescent="0.25">
      <c r="B44" t="s">
        <v>3216</v>
      </c>
      <c r="C44" t="s">
        <v>3224</v>
      </c>
      <c r="D44">
        <f>(DR31+DU31+DX31+EA31+ED31+EG31+EJ31+EM31+EP31)/9</f>
        <v>80.555555555555557</v>
      </c>
      <c r="F44">
        <f>(DR31+DU31+DX31+EA31+ED31+EG31+EJ31+EM31+EP31)/9</f>
        <v>80.555555555555557</v>
      </c>
    </row>
    <row r="46" spans="2:6" x14ac:dyDescent="0.25">
      <c r="B46" t="s">
        <v>3214</v>
      </c>
      <c r="C46" t="s">
        <v>3225</v>
      </c>
      <c r="D46">
        <f>(EQ31+ET31+EW31+EZ31+FC31+FF31+FI31+FL31+FO31+FR31+FU31+FX31+GA31+GD31+GG31+GJ31+GM31+GP31+GS31+GV31+GY31+HB31+HE31+HH31+HK31+HN31+HQ31+HT31+HW31+HZ31+IC31+IF31+II31+IL31+IO31+IR31+IU31)/37</f>
        <v>0</v>
      </c>
      <c r="F46">
        <v>0</v>
      </c>
    </row>
    <row r="47" spans="2:6" x14ac:dyDescent="0.25">
      <c r="B47" t="s">
        <v>3215</v>
      </c>
      <c r="C47" t="s">
        <v>3225</v>
      </c>
      <c r="D47">
        <f>(ER31+EU31+EX31+FA31+FD31+FG31+FJ31+FM31+FP31+FS31+FV31+FY31+GB31+GE31+GH31+GK31+GN31+GQ31+GT31+GW31+GZ31+HC31+HF31+HI31+HL31+HO31+HR31+HU31+HX31+IA31+ID31+IG31+IJ31+IM31+IP31+IS31+IV31)/37</f>
        <v>17.736486486486488</v>
      </c>
      <c r="F47">
        <f>(ER31+EU31+EX31+FA31+FD31+FG31+FJ31+FM31+FP31+FS31+FV31+FY31+GB31+GE31+GH31+GK31+GN31+GQ31+GT31+GW31+GZ31+HC31+HF31+HI31+HL31+HO31+HR31+HU31+HX31+IA31+ID31+IG31+IJ31+IM31+IP31+IS31+IV31)/37</f>
        <v>17.736486486486488</v>
      </c>
    </row>
    <row r="48" spans="2:6" x14ac:dyDescent="0.25">
      <c r="B48" t="s">
        <v>3216</v>
      </c>
      <c r="C48" t="s">
        <v>3225</v>
      </c>
      <c r="D48">
        <f>(ES31+EV31+EY31+FB31+FE31+FH31+FK31+FN31+FQ31+FT31+FW31+FZ31+GC31+GF31+GI31+GL31+GO31+GR31+GU31+GX31+HA31+HD31+HG31+HJ31+HM31+HP31+HS31+HV31+HY31+IB31+IE31+IH31+IK31+IN31+IQ31+IT31+IW31)/37</f>
        <v>82.263513513513516</v>
      </c>
      <c r="F48">
        <f>(ES31+EV31+EY31+FB31+FE31+FH31+FK31+FN31+FQ31+FT31+FW31+FZ31+GC31+GF31+GI31+GL31+GO31+GR31+GU31+GX31+HA31+HD31+HG31+HJ31+HM31+HP31+HS31+HV31+HY31+IB31+IE31+IH31+IK31+IN31+IQ31+IT31+IW31)/37</f>
        <v>82.263513513513516</v>
      </c>
    </row>
    <row r="50" spans="2:6" x14ac:dyDescent="0.25">
      <c r="B50" t="s">
        <v>3214</v>
      </c>
      <c r="C50" t="s">
        <v>3226</v>
      </c>
      <c r="D50">
        <f>(IX31+JA31+JD31+JG31+JJ31+JM31+JP31+JS31+JV31+JY31+KB31+KE31+KH31+KK31+KN31+KQ31+KT31+KW31+KZ31+LC31)/20</f>
        <v>0</v>
      </c>
      <c r="F50">
        <v>0</v>
      </c>
    </row>
    <row r="51" spans="2:6" x14ac:dyDescent="0.25">
      <c r="B51" t="s">
        <v>3215</v>
      </c>
      <c r="C51" t="s">
        <v>3226</v>
      </c>
      <c r="D51">
        <f>(IY31+JB31+JE31+JH31+JK31+JN31+JQ31+JT31+JW31+JZ31+KC31+KF31+KI31+KL31+KO31+KR31+KU31+KX31+LA31+LD31)/20</f>
        <v>18.4375</v>
      </c>
      <c r="F51">
        <f>(IY31+JB31+JE31+JH31+JK31+JN31+JQ31+JT31+JW31+JZ31+KC31+KF31+KI31+KL31+KO31+KR31+KU31+KX31+LA31+LD31)/20</f>
        <v>18.4375</v>
      </c>
    </row>
    <row r="52" spans="2:6" x14ac:dyDescent="0.25">
      <c r="B52" t="s">
        <v>3216</v>
      </c>
      <c r="C52" t="s">
        <v>3226</v>
      </c>
      <c r="D52">
        <f>(IZ31+JC31+JF31+JI31+JL31+JO31+JR31+JU31+JX31+KA31+KD31+KG31+KJ31+KM31+KP31+KS31+KV31+KY31+LB31+LE31)/20</f>
        <v>81.5625</v>
      </c>
      <c r="F52">
        <f>(IZ31+JC31+JF31+JI31+JL31+JO31+JR31+JU31+JX31+KA31+KD31+KG31+KJ31+KM31+KP31+KS31+KV31+KY31+LB31+LE31)/20</f>
        <v>81.5625</v>
      </c>
    </row>
  </sheetData>
  <mergeCells count="227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S11:GU11"/>
    <mergeCell ref="GP11:GR11"/>
    <mergeCell ref="GM11:GO11"/>
    <mergeCell ref="GJ11:GL11"/>
    <mergeCell ref="GG11:GI11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D12:GF12"/>
    <mergeCell ref="FO12:FQ12"/>
    <mergeCell ref="FR12:FT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CU4:DO4"/>
    <mergeCell ref="CU5:DO5"/>
    <mergeCell ref="AJ12:AL12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BN12:BP12"/>
    <mergeCell ref="BQ12:BS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A30:B30"/>
    <mergeCell ref="A31:B31"/>
    <mergeCell ref="AS12:AU12"/>
    <mergeCell ref="AV12:AX12"/>
    <mergeCell ref="AY12:BA12"/>
    <mergeCell ref="BB12:BD12"/>
    <mergeCell ref="EK12:EM12"/>
    <mergeCell ref="EN12:EP12"/>
    <mergeCell ref="EQ12:ES12"/>
    <mergeCell ref="FL12:FN12"/>
    <mergeCell ref="DD11:DF11"/>
    <mergeCell ref="BE11:BG11"/>
    <mergeCell ref="DG11:DI11"/>
    <mergeCell ref="DJ11:DL11"/>
    <mergeCell ref="DM11:DO11"/>
    <mergeCell ref="DS12:DU12"/>
    <mergeCell ref="DV12:DX12"/>
    <mergeCell ref="DY12:EA12"/>
    <mergeCell ref="EB12:ED12"/>
    <mergeCell ref="ET12:EV12"/>
    <mergeCell ref="EW12:EY12"/>
    <mergeCell ref="EZ12:FB12"/>
    <mergeCell ref="FC12:FE12"/>
    <mergeCell ref="FF12:FH12"/>
    <mergeCell ref="FI12:FK12"/>
    <mergeCell ref="EE12:EG12"/>
    <mergeCell ref="EH12:EJ12"/>
    <mergeCell ref="DJ12:DL12"/>
    <mergeCell ref="DM12:DO12"/>
    <mergeCell ref="DP12:DR12"/>
    <mergeCell ref="KH11:KJ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BT12:BV12"/>
    <mergeCell ref="R12:T12"/>
    <mergeCell ref="U12:W12"/>
    <mergeCell ref="A2:Q2"/>
    <mergeCell ref="A4:A13"/>
    <mergeCell ref="B4:B13"/>
    <mergeCell ref="C4:BG4"/>
    <mergeCell ref="C11:E11"/>
    <mergeCell ref="F11:H11"/>
    <mergeCell ref="I11:K11"/>
    <mergeCell ref="L11:N11"/>
    <mergeCell ref="CL11:CN11"/>
    <mergeCell ref="BH11:BJ11"/>
    <mergeCell ref="BK11:BM11"/>
    <mergeCell ref="BN11:BP11"/>
    <mergeCell ref="BQ11:BS11"/>
    <mergeCell ref="X12:Z12"/>
    <mergeCell ref="AA12:AC12"/>
    <mergeCell ref="AD12:AF12"/>
    <mergeCell ref="AG12:AI12"/>
    <mergeCell ref="BE12:BG12"/>
    <mergeCell ref="BH4:CT4"/>
    <mergeCell ref="BH5:CT5"/>
    <mergeCell ref="KW12:KY12"/>
    <mergeCell ref="O11:Q11"/>
    <mergeCell ref="R11:T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DA11:DC11"/>
    <mergeCell ref="KK11:KM11"/>
    <mergeCell ref="KN11:KP11"/>
    <mergeCell ref="KQ11:KS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788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80" t="s">
        <v>3239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20" t="s">
        <v>0</v>
      </c>
      <c r="B4" s="120" t="s">
        <v>1</v>
      </c>
      <c r="C4" s="176" t="s">
        <v>87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7" t="s">
        <v>2</v>
      </c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 t="s">
        <v>2</v>
      </c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92"/>
      <c r="DP4" s="177" t="s">
        <v>2</v>
      </c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56" t="s">
        <v>181</v>
      </c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7"/>
      <c r="FX4" s="101" t="s">
        <v>244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75" t="s">
        <v>244</v>
      </c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90" t="s">
        <v>244</v>
      </c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1"/>
      <c r="JA4" s="175" t="s">
        <v>244</v>
      </c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92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123"/>
      <c r="LI4" s="104" t="s">
        <v>291</v>
      </c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  <c r="LU4" s="160"/>
      <c r="LV4" s="160"/>
      <c r="LW4" s="160"/>
      <c r="LX4" s="160"/>
      <c r="LY4" s="160"/>
      <c r="LZ4" s="160"/>
      <c r="MA4" s="160"/>
      <c r="MB4" s="160"/>
      <c r="MC4" s="160"/>
      <c r="MD4" s="160"/>
      <c r="ME4" s="160"/>
      <c r="MF4" s="160"/>
      <c r="MG4" s="160"/>
      <c r="MH4" s="160"/>
      <c r="MI4" s="160"/>
      <c r="MJ4" s="160"/>
      <c r="MK4" s="160"/>
      <c r="ML4" s="160"/>
      <c r="MM4" s="160"/>
      <c r="MN4" s="160"/>
      <c r="MO4" s="160"/>
      <c r="MP4" s="160"/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1"/>
    </row>
    <row r="5" spans="1:383" ht="15.75" customHeight="1" x14ac:dyDescent="0.25">
      <c r="A5" s="120"/>
      <c r="B5" s="120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 t="s">
        <v>86</v>
      </c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85" t="s">
        <v>3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94"/>
      <c r="DP5" s="85" t="s">
        <v>897</v>
      </c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151" t="s">
        <v>907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2"/>
      <c r="FX5" s="95" t="s">
        <v>386</v>
      </c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86" t="s">
        <v>245</v>
      </c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8"/>
      <c r="IC5" s="178" t="s">
        <v>425</v>
      </c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4" t="s">
        <v>437</v>
      </c>
      <c r="JB5" s="174"/>
      <c r="JC5" s="174"/>
      <c r="JD5" s="174"/>
      <c r="JE5" s="174"/>
      <c r="JF5" s="174"/>
      <c r="JG5" s="174"/>
      <c r="JH5" s="174"/>
      <c r="JI5" s="174"/>
      <c r="JJ5" s="174"/>
      <c r="JK5" s="174"/>
      <c r="JL5" s="174"/>
      <c r="JM5" s="174"/>
      <c r="JN5" s="174"/>
      <c r="JO5" s="174"/>
      <c r="JP5" s="174"/>
      <c r="JQ5" s="174"/>
      <c r="JR5" s="174"/>
      <c r="JS5" s="174"/>
      <c r="JT5" s="174"/>
      <c r="JU5" s="174"/>
      <c r="JV5" s="174"/>
      <c r="JW5" s="174"/>
      <c r="JX5" s="174"/>
      <c r="JY5" s="86" t="s">
        <v>246</v>
      </c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8"/>
      <c r="LI5" s="94" t="s">
        <v>292</v>
      </c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8"/>
      <c r="NK5" s="98"/>
      <c r="NL5" s="98"/>
      <c r="NM5" s="98"/>
      <c r="NN5" s="98"/>
      <c r="NO5" s="98"/>
      <c r="NP5" s="98"/>
      <c r="NQ5" s="98"/>
      <c r="NR5" s="98"/>
      <c r="NS5" s="99"/>
    </row>
    <row r="6" spans="1:383" ht="15.75" hidden="1" x14ac:dyDescent="0.25">
      <c r="A6" s="120"/>
      <c r="B6" s="120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20"/>
      <c r="B7" s="12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20"/>
      <c r="B8" s="120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20"/>
      <c r="B9" s="12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20"/>
      <c r="B10" s="12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20"/>
      <c r="B11" s="120"/>
      <c r="C11" s="111" t="s">
        <v>789</v>
      </c>
      <c r="D11" s="112" t="s">
        <v>5</v>
      </c>
      <c r="E11" s="112" t="s">
        <v>6</v>
      </c>
      <c r="F11" s="95" t="s">
        <v>874</v>
      </c>
      <c r="G11" s="95" t="s">
        <v>7</v>
      </c>
      <c r="H11" s="95" t="s">
        <v>8</v>
      </c>
      <c r="I11" s="95" t="s">
        <v>790</v>
      </c>
      <c r="J11" s="95" t="s">
        <v>9</v>
      </c>
      <c r="K11" s="95" t="s">
        <v>10</v>
      </c>
      <c r="L11" s="112" t="s">
        <v>791</v>
      </c>
      <c r="M11" s="112" t="s">
        <v>9</v>
      </c>
      <c r="N11" s="112" t="s">
        <v>10</v>
      </c>
      <c r="O11" s="112" t="s">
        <v>792</v>
      </c>
      <c r="P11" s="112" t="s">
        <v>11</v>
      </c>
      <c r="Q11" s="112" t="s">
        <v>4</v>
      </c>
      <c r="R11" s="112" t="s">
        <v>793</v>
      </c>
      <c r="S11" s="112" t="s">
        <v>6</v>
      </c>
      <c r="T11" s="112" t="s">
        <v>12</v>
      </c>
      <c r="U11" s="112" t="s">
        <v>794</v>
      </c>
      <c r="V11" s="112" t="s">
        <v>6</v>
      </c>
      <c r="W11" s="112" t="s">
        <v>12</v>
      </c>
      <c r="X11" s="109" t="s">
        <v>795</v>
      </c>
      <c r="Y11" s="110" t="s">
        <v>10</v>
      </c>
      <c r="Z11" s="111" t="s">
        <v>13</v>
      </c>
      <c r="AA11" s="112" t="s">
        <v>796</v>
      </c>
      <c r="AB11" s="112" t="s">
        <v>14</v>
      </c>
      <c r="AC11" s="112" t="s">
        <v>15</v>
      </c>
      <c r="AD11" s="112" t="s">
        <v>797</v>
      </c>
      <c r="AE11" s="112" t="s">
        <v>4</v>
      </c>
      <c r="AF11" s="112" t="s">
        <v>5</v>
      </c>
      <c r="AG11" s="112" t="s">
        <v>798</v>
      </c>
      <c r="AH11" s="112" t="s">
        <v>12</v>
      </c>
      <c r="AI11" s="112" t="s">
        <v>7</v>
      </c>
      <c r="AJ11" s="103" t="s">
        <v>875</v>
      </c>
      <c r="AK11" s="151"/>
      <c r="AL11" s="151"/>
      <c r="AM11" s="103" t="s">
        <v>799</v>
      </c>
      <c r="AN11" s="151"/>
      <c r="AO11" s="151"/>
      <c r="AP11" s="103" t="s">
        <v>800</v>
      </c>
      <c r="AQ11" s="151"/>
      <c r="AR11" s="151"/>
      <c r="AS11" s="103" t="s">
        <v>801</v>
      </c>
      <c r="AT11" s="151"/>
      <c r="AU11" s="151"/>
      <c r="AV11" s="103" t="s">
        <v>802</v>
      </c>
      <c r="AW11" s="151"/>
      <c r="AX11" s="151"/>
      <c r="AY11" s="103" t="s">
        <v>803</v>
      </c>
      <c r="AZ11" s="151"/>
      <c r="BA11" s="151"/>
      <c r="BB11" s="103" t="s">
        <v>804</v>
      </c>
      <c r="BC11" s="151"/>
      <c r="BD11" s="151"/>
      <c r="BE11" s="95" t="s">
        <v>805</v>
      </c>
      <c r="BF11" s="95"/>
      <c r="BG11" s="95"/>
      <c r="BH11" s="95" t="s">
        <v>896</v>
      </c>
      <c r="BI11" s="95"/>
      <c r="BJ11" s="95"/>
      <c r="BK11" s="111" t="s">
        <v>806</v>
      </c>
      <c r="BL11" s="112"/>
      <c r="BM11" s="112"/>
      <c r="BN11" s="109" t="s">
        <v>876</v>
      </c>
      <c r="BO11" s="110"/>
      <c r="BP11" s="111"/>
      <c r="BQ11" s="109" t="s">
        <v>807</v>
      </c>
      <c r="BR11" s="110"/>
      <c r="BS11" s="111"/>
      <c r="BT11" s="112" t="s">
        <v>808</v>
      </c>
      <c r="BU11" s="112"/>
      <c r="BV11" s="112"/>
      <c r="BW11" s="112" t="s">
        <v>809</v>
      </c>
      <c r="BX11" s="112"/>
      <c r="BY11" s="112"/>
      <c r="BZ11" s="112" t="s">
        <v>810</v>
      </c>
      <c r="CA11" s="112"/>
      <c r="CB11" s="112"/>
      <c r="CC11" s="108" t="s">
        <v>811</v>
      </c>
      <c r="CD11" s="108"/>
      <c r="CE11" s="108"/>
      <c r="CF11" s="112" t="s">
        <v>812</v>
      </c>
      <c r="CG11" s="112"/>
      <c r="CH11" s="112"/>
      <c r="CI11" s="112" t="s">
        <v>813</v>
      </c>
      <c r="CJ11" s="112"/>
      <c r="CK11" s="112"/>
      <c r="CL11" s="112" t="s">
        <v>814</v>
      </c>
      <c r="CM11" s="112"/>
      <c r="CN11" s="112"/>
      <c r="CO11" s="112" t="s">
        <v>815</v>
      </c>
      <c r="CP11" s="112"/>
      <c r="CQ11" s="112"/>
      <c r="CR11" s="112" t="s">
        <v>877</v>
      </c>
      <c r="CS11" s="112"/>
      <c r="CT11" s="112"/>
      <c r="CU11" s="105" t="s">
        <v>816</v>
      </c>
      <c r="CV11" s="105"/>
      <c r="CW11" s="105"/>
      <c r="CX11" s="105" t="s">
        <v>817</v>
      </c>
      <c r="CY11" s="105"/>
      <c r="CZ11" s="106"/>
      <c r="DA11" s="95" t="s">
        <v>818</v>
      </c>
      <c r="DB11" s="95"/>
      <c r="DC11" s="95"/>
      <c r="DD11" s="95" t="s">
        <v>819</v>
      </c>
      <c r="DE11" s="95"/>
      <c r="DF11" s="95"/>
      <c r="DG11" s="85" t="s">
        <v>820</v>
      </c>
      <c r="DH11" s="85"/>
      <c r="DI11" s="85"/>
      <c r="DJ11" s="95" t="s">
        <v>821</v>
      </c>
      <c r="DK11" s="95"/>
      <c r="DL11" s="95"/>
      <c r="DM11" s="95" t="s">
        <v>822</v>
      </c>
      <c r="DN11" s="95"/>
      <c r="DO11" s="103"/>
      <c r="DP11" s="95" t="s">
        <v>878</v>
      </c>
      <c r="DQ11" s="95"/>
      <c r="DR11" s="95"/>
      <c r="DS11" s="95" t="s">
        <v>898</v>
      </c>
      <c r="DT11" s="95"/>
      <c r="DU11" s="95"/>
      <c r="DV11" s="95" t="s">
        <v>899</v>
      </c>
      <c r="DW11" s="95"/>
      <c r="DX11" s="95"/>
      <c r="DY11" s="95" t="s">
        <v>900</v>
      </c>
      <c r="DZ11" s="95"/>
      <c r="EA11" s="95"/>
      <c r="EB11" s="95" t="s">
        <v>901</v>
      </c>
      <c r="EC11" s="95"/>
      <c r="ED11" s="95"/>
      <c r="EE11" s="95" t="s">
        <v>902</v>
      </c>
      <c r="EF11" s="95"/>
      <c r="EG11" s="95"/>
      <c r="EH11" s="95" t="s">
        <v>903</v>
      </c>
      <c r="EI11" s="95"/>
      <c r="EJ11" s="95"/>
      <c r="EK11" s="95" t="s">
        <v>904</v>
      </c>
      <c r="EL11" s="95"/>
      <c r="EM11" s="95"/>
      <c r="EN11" s="95" t="s">
        <v>905</v>
      </c>
      <c r="EO11" s="95"/>
      <c r="EP11" s="95"/>
      <c r="EQ11" s="95" t="s">
        <v>906</v>
      </c>
      <c r="ER11" s="95"/>
      <c r="ES11" s="95"/>
      <c r="ET11" s="98" t="s">
        <v>823</v>
      </c>
      <c r="EU11" s="98"/>
      <c r="EV11" s="99"/>
      <c r="EW11" s="94" t="s">
        <v>879</v>
      </c>
      <c r="EX11" s="98"/>
      <c r="EY11" s="99"/>
      <c r="EZ11" s="94" t="s">
        <v>824</v>
      </c>
      <c r="FA11" s="98"/>
      <c r="FB11" s="99"/>
      <c r="FC11" s="85" t="s">
        <v>825</v>
      </c>
      <c r="FD11" s="85"/>
      <c r="FE11" s="85"/>
      <c r="FF11" s="85" t="s">
        <v>826</v>
      </c>
      <c r="FG11" s="85"/>
      <c r="FH11" s="85"/>
      <c r="FI11" s="85" t="s">
        <v>827</v>
      </c>
      <c r="FJ11" s="85"/>
      <c r="FK11" s="85"/>
      <c r="FL11" s="85" t="s">
        <v>828</v>
      </c>
      <c r="FM11" s="85"/>
      <c r="FN11" s="85"/>
      <c r="FO11" s="85" t="s">
        <v>829</v>
      </c>
      <c r="FP11" s="85"/>
      <c r="FQ11" s="94"/>
      <c r="FR11" s="85" t="s">
        <v>830</v>
      </c>
      <c r="FS11" s="85"/>
      <c r="FT11" s="85"/>
      <c r="FU11" s="85" t="s">
        <v>908</v>
      </c>
      <c r="FV11" s="85"/>
      <c r="FW11" s="85"/>
      <c r="FX11" s="85" t="s">
        <v>831</v>
      </c>
      <c r="FY11" s="85"/>
      <c r="FZ11" s="85"/>
      <c r="GA11" s="85" t="s">
        <v>880</v>
      </c>
      <c r="GB11" s="85"/>
      <c r="GC11" s="85"/>
      <c r="GD11" s="85" t="s">
        <v>832</v>
      </c>
      <c r="GE11" s="85"/>
      <c r="GF11" s="85"/>
      <c r="GG11" s="85" t="s">
        <v>833</v>
      </c>
      <c r="GH11" s="85"/>
      <c r="GI11" s="85"/>
      <c r="GJ11" s="85" t="s">
        <v>834</v>
      </c>
      <c r="GK11" s="85"/>
      <c r="GL11" s="85"/>
      <c r="GM11" s="85" t="s">
        <v>835</v>
      </c>
      <c r="GN11" s="85"/>
      <c r="GO11" s="85"/>
      <c r="GP11" s="85" t="s">
        <v>836</v>
      </c>
      <c r="GQ11" s="85"/>
      <c r="GR11" s="85"/>
      <c r="GS11" s="85" t="s">
        <v>837</v>
      </c>
      <c r="GT11" s="85"/>
      <c r="GU11" s="85"/>
      <c r="GV11" s="85" t="s">
        <v>838</v>
      </c>
      <c r="GW11" s="85"/>
      <c r="GX11" s="85"/>
      <c r="GY11" s="85" t="s">
        <v>839</v>
      </c>
      <c r="GZ11" s="85"/>
      <c r="HA11" s="85"/>
      <c r="HB11" s="85" t="s">
        <v>840</v>
      </c>
      <c r="HC11" s="85"/>
      <c r="HD11" s="85"/>
      <c r="HE11" s="85" t="s">
        <v>881</v>
      </c>
      <c r="HF11" s="85"/>
      <c r="HG11" s="85"/>
      <c r="HH11" s="85" t="s">
        <v>841</v>
      </c>
      <c r="HI11" s="85"/>
      <c r="HJ11" s="85"/>
      <c r="HK11" s="85" t="s">
        <v>842</v>
      </c>
      <c r="HL11" s="85"/>
      <c r="HM11" s="85"/>
      <c r="HN11" s="94" t="s">
        <v>843</v>
      </c>
      <c r="HO11" s="98"/>
      <c r="HP11" s="99"/>
      <c r="HQ11" s="94" t="s">
        <v>844</v>
      </c>
      <c r="HR11" s="98"/>
      <c r="HS11" s="99"/>
      <c r="HT11" s="94" t="s">
        <v>845</v>
      </c>
      <c r="HU11" s="98"/>
      <c r="HV11" s="99"/>
      <c r="HW11" s="94" t="s">
        <v>846</v>
      </c>
      <c r="HX11" s="98"/>
      <c r="HY11" s="99"/>
      <c r="HZ11" s="94" t="s">
        <v>847</v>
      </c>
      <c r="IA11" s="98"/>
      <c r="IB11" s="99"/>
      <c r="IC11" s="94" t="s">
        <v>882</v>
      </c>
      <c r="ID11" s="98"/>
      <c r="IE11" s="99"/>
      <c r="IF11" s="94" t="s">
        <v>883</v>
      </c>
      <c r="IG11" s="98"/>
      <c r="IH11" s="99"/>
      <c r="II11" s="94" t="s">
        <v>884</v>
      </c>
      <c r="IJ11" s="98"/>
      <c r="IK11" s="99"/>
      <c r="IL11" s="94" t="s">
        <v>885</v>
      </c>
      <c r="IM11" s="98"/>
      <c r="IN11" s="99"/>
      <c r="IO11" s="94" t="s">
        <v>886</v>
      </c>
      <c r="IP11" s="98"/>
      <c r="IQ11" s="99"/>
      <c r="IR11" s="94" t="s">
        <v>887</v>
      </c>
      <c r="IS11" s="98"/>
      <c r="IT11" s="99"/>
      <c r="IU11" s="94" t="s">
        <v>888</v>
      </c>
      <c r="IV11" s="98"/>
      <c r="IW11" s="99"/>
      <c r="IX11" s="94" t="s">
        <v>889</v>
      </c>
      <c r="IY11" s="98"/>
      <c r="IZ11" s="99"/>
      <c r="JA11" s="99" t="s">
        <v>890</v>
      </c>
      <c r="JB11" s="85"/>
      <c r="JC11" s="85"/>
      <c r="JD11" s="85" t="s">
        <v>891</v>
      </c>
      <c r="JE11" s="85"/>
      <c r="JF11" s="85"/>
      <c r="JG11" s="85" t="s">
        <v>848</v>
      </c>
      <c r="JH11" s="85"/>
      <c r="JI11" s="85"/>
      <c r="JJ11" s="85" t="s">
        <v>849</v>
      </c>
      <c r="JK11" s="85"/>
      <c r="JL11" s="85"/>
      <c r="JM11" s="85" t="s">
        <v>892</v>
      </c>
      <c r="JN11" s="85"/>
      <c r="JO11" s="85"/>
      <c r="JP11" s="85" t="s">
        <v>850</v>
      </c>
      <c r="JQ11" s="85"/>
      <c r="JR11" s="85"/>
      <c r="JS11" s="85" t="s">
        <v>851</v>
      </c>
      <c r="JT11" s="85"/>
      <c r="JU11" s="85"/>
      <c r="JV11" s="85" t="s">
        <v>852</v>
      </c>
      <c r="JW11" s="85"/>
      <c r="JX11" s="85"/>
      <c r="JY11" s="85" t="s">
        <v>853</v>
      </c>
      <c r="JZ11" s="85"/>
      <c r="KA11" s="85"/>
      <c r="KB11" s="137" t="s">
        <v>854</v>
      </c>
      <c r="KC11" s="138"/>
      <c r="KD11" s="139"/>
      <c r="KE11" s="137" t="s">
        <v>855</v>
      </c>
      <c r="KF11" s="138"/>
      <c r="KG11" s="139"/>
      <c r="KH11" s="137" t="s">
        <v>856</v>
      </c>
      <c r="KI11" s="138"/>
      <c r="KJ11" s="139"/>
      <c r="KK11" s="137" t="s">
        <v>909</v>
      </c>
      <c r="KL11" s="138"/>
      <c r="KM11" s="139"/>
      <c r="KN11" s="137" t="s">
        <v>910</v>
      </c>
      <c r="KO11" s="138"/>
      <c r="KP11" s="139"/>
      <c r="KQ11" s="137" t="s">
        <v>911</v>
      </c>
      <c r="KR11" s="138"/>
      <c r="KS11" s="139"/>
      <c r="KT11" s="137" t="s">
        <v>912</v>
      </c>
      <c r="KU11" s="138"/>
      <c r="KV11" s="139"/>
      <c r="KW11" s="137" t="s">
        <v>913</v>
      </c>
      <c r="KX11" s="138"/>
      <c r="KY11" s="139"/>
      <c r="KZ11" s="137" t="s">
        <v>914</v>
      </c>
      <c r="LA11" s="138"/>
      <c r="LB11" s="139"/>
      <c r="LC11" s="137" t="s">
        <v>915</v>
      </c>
      <c r="LD11" s="138"/>
      <c r="LE11" s="139"/>
      <c r="LF11" s="137" t="s">
        <v>916</v>
      </c>
      <c r="LG11" s="138"/>
      <c r="LH11" s="139"/>
      <c r="LI11" s="85" t="s">
        <v>857</v>
      </c>
      <c r="LJ11" s="85"/>
      <c r="LK11" s="85"/>
      <c r="LL11" s="85" t="s">
        <v>893</v>
      </c>
      <c r="LM11" s="85"/>
      <c r="LN11" s="85"/>
      <c r="LO11" s="85" t="s">
        <v>858</v>
      </c>
      <c r="LP11" s="85"/>
      <c r="LQ11" s="85"/>
      <c r="LR11" s="85" t="s">
        <v>859</v>
      </c>
      <c r="LS11" s="85"/>
      <c r="LT11" s="85"/>
      <c r="LU11" s="85" t="s">
        <v>860</v>
      </c>
      <c r="LV11" s="85"/>
      <c r="LW11" s="85"/>
      <c r="LX11" s="85" t="s">
        <v>861</v>
      </c>
      <c r="LY11" s="85"/>
      <c r="LZ11" s="85"/>
      <c r="MA11" s="85" t="s">
        <v>862</v>
      </c>
      <c r="MB11" s="85"/>
      <c r="MC11" s="85"/>
      <c r="MD11" s="85" t="s">
        <v>863</v>
      </c>
      <c r="ME11" s="85"/>
      <c r="MF11" s="85"/>
      <c r="MG11" s="85" t="s">
        <v>864</v>
      </c>
      <c r="MH11" s="85"/>
      <c r="MI11" s="85"/>
      <c r="MJ11" s="85" t="s">
        <v>865</v>
      </c>
      <c r="MK11" s="85"/>
      <c r="ML11" s="85"/>
      <c r="MM11" s="85" t="s">
        <v>866</v>
      </c>
      <c r="MN11" s="85"/>
      <c r="MO11" s="85"/>
      <c r="MP11" s="85" t="s">
        <v>894</v>
      </c>
      <c r="MQ11" s="85"/>
      <c r="MR11" s="85"/>
      <c r="MS11" s="85" t="s">
        <v>867</v>
      </c>
      <c r="MT11" s="85"/>
      <c r="MU11" s="85"/>
      <c r="MV11" s="85" t="s">
        <v>868</v>
      </c>
      <c r="MW11" s="85"/>
      <c r="MX11" s="85"/>
      <c r="MY11" s="85" t="s">
        <v>869</v>
      </c>
      <c r="MZ11" s="85"/>
      <c r="NA11" s="85"/>
      <c r="NB11" s="85" t="s">
        <v>870</v>
      </c>
      <c r="NC11" s="85"/>
      <c r="ND11" s="85"/>
      <c r="NE11" s="85" t="s">
        <v>871</v>
      </c>
      <c r="NF11" s="85"/>
      <c r="NG11" s="94"/>
      <c r="NH11" s="85" t="s">
        <v>872</v>
      </c>
      <c r="NI11" s="85"/>
      <c r="NJ11" s="94"/>
      <c r="NK11" s="85" t="s">
        <v>873</v>
      </c>
      <c r="NL11" s="85"/>
      <c r="NM11" s="94"/>
      <c r="NN11" s="85" t="s">
        <v>895</v>
      </c>
      <c r="NO11" s="85"/>
      <c r="NP11" s="94"/>
      <c r="NQ11" s="94" t="s">
        <v>917</v>
      </c>
      <c r="NR11" s="160"/>
      <c r="NS11" s="161"/>
    </row>
    <row r="12" spans="1:383" ht="99.75" customHeight="1" thickBot="1" x14ac:dyDescent="0.3">
      <c r="A12" s="120"/>
      <c r="B12" s="120"/>
      <c r="C12" s="81" t="s">
        <v>918</v>
      </c>
      <c r="D12" s="82"/>
      <c r="E12" s="83"/>
      <c r="F12" s="81" t="s">
        <v>920</v>
      </c>
      <c r="G12" s="82"/>
      <c r="H12" s="83"/>
      <c r="I12" s="81" t="s">
        <v>478</v>
      </c>
      <c r="J12" s="82"/>
      <c r="K12" s="83"/>
      <c r="L12" s="81" t="s">
        <v>923</v>
      </c>
      <c r="M12" s="82"/>
      <c r="N12" s="83"/>
      <c r="O12" s="81" t="s">
        <v>927</v>
      </c>
      <c r="P12" s="82"/>
      <c r="Q12" s="83"/>
      <c r="R12" s="81" t="s">
        <v>929</v>
      </c>
      <c r="S12" s="82"/>
      <c r="T12" s="83"/>
      <c r="U12" s="81" t="s">
        <v>933</v>
      </c>
      <c r="V12" s="82"/>
      <c r="W12" s="83"/>
      <c r="X12" s="81" t="s">
        <v>937</v>
      </c>
      <c r="Y12" s="82"/>
      <c r="Z12" s="83"/>
      <c r="AA12" s="81" t="s">
        <v>941</v>
      </c>
      <c r="AB12" s="82"/>
      <c r="AC12" s="83"/>
      <c r="AD12" s="81" t="s">
        <v>945</v>
      </c>
      <c r="AE12" s="82"/>
      <c r="AF12" s="83"/>
      <c r="AG12" s="81" t="s">
        <v>948</v>
      </c>
      <c r="AH12" s="82"/>
      <c r="AI12" s="83"/>
      <c r="AJ12" s="81" t="s">
        <v>952</v>
      </c>
      <c r="AK12" s="82"/>
      <c r="AL12" s="83"/>
      <c r="AM12" s="81" t="s">
        <v>954</v>
      </c>
      <c r="AN12" s="82"/>
      <c r="AO12" s="83"/>
      <c r="AP12" s="81" t="s">
        <v>957</v>
      </c>
      <c r="AQ12" s="82"/>
      <c r="AR12" s="83"/>
      <c r="AS12" s="81" t="s">
        <v>960</v>
      </c>
      <c r="AT12" s="82"/>
      <c r="AU12" s="83"/>
      <c r="AV12" s="81" t="s">
        <v>964</v>
      </c>
      <c r="AW12" s="82"/>
      <c r="AX12" s="83"/>
      <c r="AY12" s="81" t="s">
        <v>967</v>
      </c>
      <c r="AZ12" s="82"/>
      <c r="BA12" s="83"/>
      <c r="BB12" s="81" t="s">
        <v>971</v>
      </c>
      <c r="BC12" s="82"/>
      <c r="BD12" s="83"/>
      <c r="BE12" s="81" t="s">
        <v>972</v>
      </c>
      <c r="BF12" s="82"/>
      <c r="BG12" s="83"/>
      <c r="BH12" s="81" t="s">
        <v>975</v>
      </c>
      <c r="BI12" s="82"/>
      <c r="BJ12" s="83"/>
      <c r="BK12" s="171" t="s">
        <v>979</v>
      </c>
      <c r="BL12" s="172"/>
      <c r="BM12" s="173"/>
      <c r="BN12" s="81" t="s">
        <v>980</v>
      </c>
      <c r="BO12" s="82"/>
      <c r="BP12" s="83"/>
      <c r="BQ12" s="81" t="s">
        <v>984</v>
      </c>
      <c r="BR12" s="82"/>
      <c r="BS12" s="83"/>
      <c r="BT12" s="81" t="s">
        <v>987</v>
      </c>
      <c r="BU12" s="82"/>
      <c r="BV12" s="83"/>
      <c r="BW12" s="81" t="s">
        <v>988</v>
      </c>
      <c r="BX12" s="82"/>
      <c r="BY12" s="83"/>
      <c r="BZ12" s="81" t="s">
        <v>992</v>
      </c>
      <c r="CA12" s="82"/>
      <c r="CB12" s="83"/>
      <c r="CC12" s="81" t="s">
        <v>994</v>
      </c>
      <c r="CD12" s="82"/>
      <c r="CE12" s="83"/>
      <c r="CF12" s="81" t="s">
        <v>998</v>
      </c>
      <c r="CG12" s="82"/>
      <c r="CH12" s="83"/>
      <c r="CI12" s="81" t="s">
        <v>1002</v>
      </c>
      <c r="CJ12" s="82"/>
      <c r="CK12" s="83"/>
      <c r="CL12" s="81" t="s">
        <v>551</v>
      </c>
      <c r="CM12" s="82"/>
      <c r="CN12" s="83"/>
      <c r="CO12" s="81" t="s">
        <v>1004</v>
      </c>
      <c r="CP12" s="82"/>
      <c r="CQ12" s="83"/>
      <c r="CR12" s="81" t="s">
        <v>1008</v>
      </c>
      <c r="CS12" s="82"/>
      <c r="CT12" s="83"/>
      <c r="CU12" s="81" t="s">
        <v>1012</v>
      </c>
      <c r="CV12" s="82"/>
      <c r="CW12" s="83"/>
      <c r="CX12" s="81" t="s">
        <v>1014</v>
      </c>
      <c r="CY12" s="82"/>
      <c r="CZ12" s="83"/>
      <c r="DA12" s="81" t="s">
        <v>1017</v>
      </c>
      <c r="DB12" s="82"/>
      <c r="DC12" s="83"/>
      <c r="DD12" s="81" t="s">
        <v>1020</v>
      </c>
      <c r="DE12" s="82"/>
      <c r="DF12" s="83"/>
      <c r="DG12" s="81" t="s">
        <v>1022</v>
      </c>
      <c r="DH12" s="82"/>
      <c r="DI12" s="83"/>
      <c r="DJ12" s="81" t="s">
        <v>1026</v>
      </c>
      <c r="DK12" s="82"/>
      <c r="DL12" s="83"/>
      <c r="DM12" s="81" t="s">
        <v>1027</v>
      </c>
      <c r="DN12" s="82"/>
      <c r="DO12" s="83"/>
      <c r="DP12" s="81" t="s">
        <v>1031</v>
      </c>
      <c r="DQ12" s="82"/>
      <c r="DR12" s="83"/>
      <c r="DS12" s="81" t="s">
        <v>1032</v>
      </c>
      <c r="DT12" s="82"/>
      <c r="DU12" s="83"/>
      <c r="DV12" s="81" t="s">
        <v>1033</v>
      </c>
      <c r="DW12" s="82"/>
      <c r="DX12" s="83"/>
      <c r="DY12" s="81" t="s">
        <v>1037</v>
      </c>
      <c r="DZ12" s="82"/>
      <c r="EA12" s="83"/>
      <c r="EB12" s="81" t="s">
        <v>1041</v>
      </c>
      <c r="EC12" s="82"/>
      <c r="ED12" s="83"/>
      <c r="EE12" s="171" t="s">
        <v>1044</v>
      </c>
      <c r="EF12" s="172"/>
      <c r="EG12" s="173"/>
      <c r="EH12" s="81" t="s">
        <v>1047</v>
      </c>
      <c r="EI12" s="82"/>
      <c r="EJ12" s="83"/>
      <c r="EK12" s="81" t="s">
        <v>1050</v>
      </c>
      <c r="EL12" s="82"/>
      <c r="EM12" s="83"/>
      <c r="EN12" s="81" t="s">
        <v>1051</v>
      </c>
      <c r="EO12" s="82"/>
      <c r="EP12" s="83"/>
      <c r="EQ12" s="81" t="s">
        <v>1055</v>
      </c>
      <c r="ER12" s="82"/>
      <c r="ES12" s="83"/>
      <c r="ET12" s="81" t="s">
        <v>1058</v>
      </c>
      <c r="EU12" s="82"/>
      <c r="EV12" s="83"/>
      <c r="EW12" s="81" t="s">
        <v>1060</v>
      </c>
      <c r="EX12" s="82"/>
      <c r="EY12" s="83"/>
      <c r="EZ12" s="81" t="s">
        <v>1062</v>
      </c>
      <c r="FA12" s="82"/>
      <c r="FB12" s="83"/>
      <c r="FC12" s="81" t="s">
        <v>1065</v>
      </c>
      <c r="FD12" s="82"/>
      <c r="FE12" s="83"/>
      <c r="FF12" s="81" t="s">
        <v>1069</v>
      </c>
      <c r="FG12" s="82"/>
      <c r="FH12" s="83"/>
      <c r="FI12" s="81" t="s">
        <v>1071</v>
      </c>
      <c r="FJ12" s="82"/>
      <c r="FK12" s="83"/>
      <c r="FL12" s="81" t="s">
        <v>1075</v>
      </c>
      <c r="FM12" s="82"/>
      <c r="FN12" s="83"/>
      <c r="FO12" s="81" t="s">
        <v>1078</v>
      </c>
      <c r="FP12" s="82"/>
      <c r="FQ12" s="83"/>
      <c r="FR12" s="81" t="s">
        <v>1082</v>
      </c>
      <c r="FS12" s="82"/>
      <c r="FT12" s="83"/>
      <c r="FU12" s="81" t="s">
        <v>1086</v>
      </c>
      <c r="FV12" s="82"/>
      <c r="FW12" s="83"/>
      <c r="FX12" s="81" t="s">
        <v>1087</v>
      </c>
      <c r="FY12" s="82"/>
      <c r="FZ12" s="83"/>
      <c r="GA12" s="81" t="s">
        <v>1088</v>
      </c>
      <c r="GB12" s="82"/>
      <c r="GC12" s="83"/>
      <c r="GD12" s="81" t="s">
        <v>1090</v>
      </c>
      <c r="GE12" s="82"/>
      <c r="GF12" s="83"/>
      <c r="GG12" s="81" t="s">
        <v>1093</v>
      </c>
      <c r="GH12" s="82"/>
      <c r="GI12" s="83"/>
      <c r="GJ12" s="162" t="s">
        <v>1096</v>
      </c>
      <c r="GK12" s="163"/>
      <c r="GL12" s="164"/>
      <c r="GM12" s="81" t="s">
        <v>1100</v>
      </c>
      <c r="GN12" s="82"/>
      <c r="GO12" s="83"/>
      <c r="GP12" s="81" t="s">
        <v>1104</v>
      </c>
      <c r="GQ12" s="82"/>
      <c r="GR12" s="83"/>
      <c r="GS12" s="81" t="s">
        <v>1105</v>
      </c>
      <c r="GT12" s="82"/>
      <c r="GU12" s="83"/>
      <c r="GV12" s="81" t="s">
        <v>1112</v>
      </c>
      <c r="GW12" s="82"/>
      <c r="GX12" s="83"/>
      <c r="GY12" s="81" t="s">
        <v>1115</v>
      </c>
      <c r="GZ12" s="82"/>
      <c r="HA12" s="83"/>
      <c r="HB12" s="81" t="s">
        <v>1116</v>
      </c>
      <c r="HC12" s="82"/>
      <c r="HD12" s="83"/>
      <c r="HE12" s="81" t="s">
        <v>1120</v>
      </c>
      <c r="HF12" s="82"/>
      <c r="HG12" s="83"/>
      <c r="HH12" s="162" t="s">
        <v>1122</v>
      </c>
      <c r="HI12" s="163"/>
      <c r="HJ12" s="164"/>
      <c r="HK12" s="168" t="s">
        <v>1125</v>
      </c>
      <c r="HL12" s="169"/>
      <c r="HM12" s="170"/>
      <c r="HN12" s="81" t="s">
        <v>1128</v>
      </c>
      <c r="HO12" s="82"/>
      <c r="HP12" s="83"/>
      <c r="HQ12" s="81" t="s">
        <v>1129</v>
      </c>
      <c r="HR12" s="82"/>
      <c r="HS12" s="83"/>
      <c r="HT12" s="81" t="s">
        <v>1133</v>
      </c>
      <c r="HU12" s="82"/>
      <c r="HV12" s="83"/>
      <c r="HW12" s="81" t="s">
        <v>1137</v>
      </c>
      <c r="HX12" s="82"/>
      <c r="HY12" s="83"/>
      <c r="HZ12" s="81" t="s">
        <v>1141</v>
      </c>
      <c r="IA12" s="82"/>
      <c r="IB12" s="83"/>
      <c r="IC12" s="165" t="s">
        <v>1145</v>
      </c>
      <c r="ID12" s="166"/>
      <c r="IE12" s="167"/>
      <c r="IF12" s="162" t="s">
        <v>1147</v>
      </c>
      <c r="IG12" s="163"/>
      <c r="IH12" s="164"/>
      <c r="II12" s="162" t="s">
        <v>1151</v>
      </c>
      <c r="IJ12" s="163"/>
      <c r="IK12" s="164"/>
      <c r="IL12" s="162" t="s">
        <v>1155</v>
      </c>
      <c r="IM12" s="163"/>
      <c r="IN12" s="164"/>
      <c r="IO12" s="162" t="s">
        <v>1159</v>
      </c>
      <c r="IP12" s="163"/>
      <c r="IQ12" s="164"/>
      <c r="IR12" s="162" t="s">
        <v>1160</v>
      </c>
      <c r="IS12" s="163"/>
      <c r="IT12" s="164"/>
      <c r="IU12" s="162" t="s">
        <v>1164</v>
      </c>
      <c r="IV12" s="163"/>
      <c r="IW12" s="164"/>
      <c r="IX12" s="162" t="s">
        <v>1167</v>
      </c>
      <c r="IY12" s="163"/>
      <c r="IZ12" s="164"/>
      <c r="JA12" s="162" t="s">
        <v>1170</v>
      </c>
      <c r="JB12" s="163"/>
      <c r="JC12" s="164"/>
      <c r="JD12" s="162" t="s">
        <v>1171</v>
      </c>
      <c r="JE12" s="163"/>
      <c r="JF12" s="164"/>
      <c r="JG12" s="162" t="s">
        <v>1174</v>
      </c>
      <c r="JH12" s="163"/>
      <c r="JI12" s="164"/>
      <c r="JJ12" s="162" t="s">
        <v>1177</v>
      </c>
      <c r="JK12" s="163"/>
      <c r="JL12" s="164"/>
      <c r="JM12" s="162" t="s">
        <v>1181</v>
      </c>
      <c r="JN12" s="163"/>
      <c r="JO12" s="164"/>
      <c r="JP12" s="162" t="s">
        <v>1184</v>
      </c>
      <c r="JQ12" s="163"/>
      <c r="JR12" s="164"/>
      <c r="JS12" s="165" t="s">
        <v>1186</v>
      </c>
      <c r="JT12" s="166"/>
      <c r="JU12" s="167"/>
      <c r="JV12" s="162" t="s">
        <v>1190</v>
      </c>
      <c r="JW12" s="163"/>
      <c r="JX12" s="164"/>
      <c r="JY12" s="162" t="s">
        <v>1194</v>
      </c>
      <c r="JZ12" s="163"/>
      <c r="KA12" s="164"/>
      <c r="KB12" s="162" t="s">
        <v>1196</v>
      </c>
      <c r="KC12" s="163"/>
      <c r="KD12" s="164"/>
      <c r="KE12" s="162" t="s">
        <v>1197</v>
      </c>
      <c r="KF12" s="163"/>
      <c r="KG12" s="164"/>
      <c r="KH12" s="162" t="s">
        <v>1200</v>
      </c>
      <c r="KI12" s="163"/>
      <c r="KJ12" s="164"/>
      <c r="KK12" s="162" t="s">
        <v>1202</v>
      </c>
      <c r="KL12" s="163"/>
      <c r="KM12" s="164"/>
      <c r="KN12" s="162" t="s">
        <v>1206</v>
      </c>
      <c r="KO12" s="163"/>
      <c r="KP12" s="164"/>
      <c r="KQ12" s="162" t="s">
        <v>1210</v>
      </c>
      <c r="KR12" s="163"/>
      <c r="KS12" s="164"/>
      <c r="KT12" s="162" t="s">
        <v>1214</v>
      </c>
      <c r="KU12" s="163"/>
      <c r="KV12" s="164"/>
      <c r="KW12" s="162" t="s">
        <v>1216</v>
      </c>
      <c r="KX12" s="163"/>
      <c r="KY12" s="164"/>
      <c r="KZ12" s="162" t="s">
        <v>1217</v>
      </c>
      <c r="LA12" s="163"/>
      <c r="LB12" s="164"/>
      <c r="LC12" s="162" t="s">
        <v>1221</v>
      </c>
      <c r="LD12" s="163"/>
      <c r="LE12" s="164"/>
      <c r="LF12" s="162" t="s">
        <v>1225</v>
      </c>
      <c r="LG12" s="163"/>
      <c r="LH12" s="164"/>
      <c r="LI12" s="162" t="s">
        <v>1231</v>
      </c>
      <c r="LJ12" s="163"/>
      <c r="LK12" s="164"/>
      <c r="LL12" s="162" t="s">
        <v>1234</v>
      </c>
      <c r="LM12" s="163"/>
      <c r="LN12" s="164"/>
      <c r="LO12" s="162" t="s">
        <v>1236</v>
      </c>
      <c r="LP12" s="163"/>
      <c r="LQ12" s="164"/>
      <c r="LR12" s="165" t="s">
        <v>1240</v>
      </c>
      <c r="LS12" s="166"/>
      <c r="LT12" s="167"/>
      <c r="LU12" s="162" t="s">
        <v>1244</v>
      </c>
      <c r="LV12" s="163"/>
      <c r="LW12" s="164"/>
      <c r="LX12" s="162" t="s">
        <v>1245</v>
      </c>
      <c r="LY12" s="163"/>
      <c r="LZ12" s="164"/>
      <c r="MA12" s="162" t="s">
        <v>1246</v>
      </c>
      <c r="MB12" s="163"/>
      <c r="MC12" s="164"/>
      <c r="MD12" s="162" t="s">
        <v>1247</v>
      </c>
      <c r="ME12" s="163"/>
      <c r="MF12" s="164"/>
      <c r="MG12" s="162" t="s">
        <v>1250</v>
      </c>
      <c r="MH12" s="163"/>
      <c r="MI12" s="164"/>
      <c r="MJ12" s="162" t="s">
        <v>1252</v>
      </c>
      <c r="MK12" s="163"/>
      <c r="ML12" s="164"/>
      <c r="MM12" s="162" t="s">
        <v>1253</v>
      </c>
      <c r="MN12" s="163"/>
      <c r="MO12" s="164"/>
      <c r="MP12" s="162" t="s">
        <v>1257</v>
      </c>
      <c r="MQ12" s="163"/>
      <c r="MR12" s="164"/>
      <c r="MS12" s="162" t="s">
        <v>1259</v>
      </c>
      <c r="MT12" s="163"/>
      <c r="MU12" s="164"/>
      <c r="MV12" s="162" t="s">
        <v>1260</v>
      </c>
      <c r="MW12" s="163"/>
      <c r="MX12" s="164"/>
      <c r="MY12" s="162" t="s">
        <v>1263</v>
      </c>
      <c r="MZ12" s="163"/>
      <c r="NA12" s="164"/>
      <c r="NB12" s="162" t="s">
        <v>1264</v>
      </c>
      <c r="NC12" s="163"/>
      <c r="ND12" s="164"/>
      <c r="NE12" s="162" t="s">
        <v>1266</v>
      </c>
      <c r="NF12" s="163"/>
      <c r="NG12" s="164"/>
      <c r="NH12" s="162" t="s">
        <v>1270</v>
      </c>
      <c r="NI12" s="163"/>
      <c r="NJ12" s="164"/>
      <c r="NK12" s="162" t="s">
        <v>1274</v>
      </c>
      <c r="NL12" s="163"/>
      <c r="NM12" s="164"/>
      <c r="NN12" s="162" t="s">
        <v>1277</v>
      </c>
      <c r="NO12" s="163"/>
      <c r="NP12" s="164"/>
      <c r="NQ12" s="162" t="s">
        <v>1280</v>
      </c>
      <c r="NR12" s="163"/>
      <c r="NS12" s="164"/>
    </row>
    <row r="13" spans="1:383" ht="96.75" thickBot="1" x14ac:dyDescent="0.3">
      <c r="A13" s="120"/>
      <c r="B13" s="120"/>
      <c r="C13" s="20" t="s">
        <v>41</v>
      </c>
      <c r="D13" s="21" t="s">
        <v>919</v>
      </c>
      <c r="E13" s="22" t="s">
        <v>43</v>
      </c>
      <c r="F13" s="20" t="s">
        <v>921</v>
      </c>
      <c r="G13" s="21" t="s">
        <v>53</v>
      </c>
      <c r="H13" s="22" t="s">
        <v>265</v>
      </c>
      <c r="I13" s="20" t="s">
        <v>479</v>
      </c>
      <c r="J13" s="21" t="s">
        <v>363</v>
      </c>
      <c r="K13" s="22" t="s">
        <v>922</v>
      </c>
      <c r="L13" s="20" t="s">
        <v>924</v>
      </c>
      <c r="M13" s="21" t="s">
        <v>925</v>
      </c>
      <c r="N13" s="22" t="s">
        <v>926</v>
      </c>
      <c r="O13" s="20" t="s">
        <v>924</v>
      </c>
      <c r="P13" s="21" t="s">
        <v>925</v>
      </c>
      <c r="Q13" s="22" t="s">
        <v>928</v>
      </c>
      <c r="R13" s="20" t="s">
        <v>930</v>
      </c>
      <c r="S13" s="21" t="s">
        <v>931</v>
      </c>
      <c r="T13" s="22" t="s">
        <v>932</v>
      </c>
      <c r="U13" s="20" t="s">
        <v>934</v>
      </c>
      <c r="V13" s="21" t="s">
        <v>935</v>
      </c>
      <c r="W13" s="22" t="s">
        <v>936</v>
      </c>
      <c r="X13" s="20" t="s">
        <v>938</v>
      </c>
      <c r="Y13" s="21" t="s">
        <v>939</v>
      </c>
      <c r="Z13" s="22" t="s">
        <v>940</v>
      </c>
      <c r="AA13" s="20" t="s">
        <v>942</v>
      </c>
      <c r="AB13" s="21" t="s">
        <v>943</v>
      </c>
      <c r="AC13" s="22" t="s">
        <v>944</v>
      </c>
      <c r="AD13" s="20" t="s">
        <v>946</v>
      </c>
      <c r="AE13" s="21" t="s">
        <v>65</v>
      </c>
      <c r="AF13" s="22" t="s">
        <v>947</v>
      </c>
      <c r="AG13" s="38" t="s">
        <v>949</v>
      </c>
      <c r="AH13" s="21" t="s">
        <v>950</v>
      </c>
      <c r="AI13" s="22" t="s">
        <v>951</v>
      </c>
      <c r="AJ13" s="20" t="s">
        <v>48</v>
      </c>
      <c r="AK13" s="21" t="s">
        <v>953</v>
      </c>
      <c r="AL13" s="22" t="s">
        <v>279</v>
      </c>
      <c r="AM13" s="20" t="s">
        <v>955</v>
      </c>
      <c r="AN13" s="21" t="s">
        <v>62</v>
      </c>
      <c r="AO13" s="22" t="s">
        <v>956</v>
      </c>
      <c r="AP13" s="20" t="s">
        <v>958</v>
      </c>
      <c r="AQ13" s="21" t="s">
        <v>959</v>
      </c>
      <c r="AR13" s="22" t="s">
        <v>506</v>
      </c>
      <c r="AS13" s="20" t="s">
        <v>961</v>
      </c>
      <c r="AT13" s="21" t="s">
        <v>962</v>
      </c>
      <c r="AU13" s="22" t="s">
        <v>963</v>
      </c>
      <c r="AV13" s="20" t="s">
        <v>340</v>
      </c>
      <c r="AW13" s="21" t="s">
        <v>965</v>
      </c>
      <c r="AX13" s="22" t="s">
        <v>966</v>
      </c>
      <c r="AY13" s="20" t="s">
        <v>968</v>
      </c>
      <c r="AZ13" s="21" t="s">
        <v>969</v>
      </c>
      <c r="BA13" s="22" t="s">
        <v>970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978</v>
      </c>
      <c r="BK13" s="20" t="s">
        <v>170</v>
      </c>
      <c r="BL13" s="21" t="s">
        <v>171</v>
      </c>
      <c r="BM13" s="22" t="s">
        <v>538</v>
      </c>
      <c r="BN13" s="20" t="s">
        <v>981</v>
      </c>
      <c r="BO13" s="21" t="s">
        <v>982</v>
      </c>
      <c r="BP13" s="22" t="s">
        <v>983</v>
      </c>
      <c r="BQ13" s="20" t="s">
        <v>985</v>
      </c>
      <c r="BR13" s="21" t="s">
        <v>986</v>
      </c>
      <c r="BS13" s="22" t="s">
        <v>135</v>
      </c>
      <c r="BT13" s="20" t="s">
        <v>524</v>
      </c>
      <c r="BU13" s="21" t="s">
        <v>549</v>
      </c>
      <c r="BV13" s="22" t="s">
        <v>206</v>
      </c>
      <c r="BW13" s="20" t="s">
        <v>989</v>
      </c>
      <c r="BX13" s="21" t="s">
        <v>990</v>
      </c>
      <c r="BY13" s="22" t="s">
        <v>991</v>
      </c>
      <c r="BZ13" s="20" t="s">
        <v>993</v>
      </c>
      <c r="CA13" s="21" t="s">
        <v>549</v>
      </c>
      <c r="CB13" s="22" t="s">
        <v>550</v>
      </c>
      <c r="CC13" s="20" t="s">
        <v>995</v>
      </c>
      <c r="CD13" s="21" t="s">
        <v>996</v>
      </c>
      <c r="CE13" s="22" t="s">
        <v>997</v>
      </c>
      <c r="CF13" s="20" t="s">
        <v>999</v>
      </c>
      <c r="CG13" s="21" t="s">
        <v>1000</v>
      </c>
      <c r="CH13" s="22" t="s">
        <v>1001</v>
      </c>
      <c r="CI13" s="20" t="s">
        <v>170</v>
      </c>
      <c r="CJ13" s="21" t="s">
        <v>1003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1005</v>
      </c>
      <c r="CP13" s="21" t="s">
        <v>1006</v>
      </c>
      <c r="CQ13" s="22" t="s">
        <v>1007</v>
      </c>
      <c r="CR13" s="20" t="s">
        <v>1009</v>
      </c>
      <c r="CS13" s="21" t="s">
        <v>1010</v>
      </c>
      <c r="CT13" s="22" t="s">
        <v>1011</v>
      </c>
      <c r="CU13" s="20" t="s">
        <v>150</v>
      </c>
      <c r="CV13" s="21" t="s">
        <v>151</v>
      </c>
      <c r="CW13" s="22" t="s">
        <v>1013</v>
      </c>
      <c r="CX13" s="20" t="s">
        <v>1015</v>
      </c>
      <c r="CY13" s="21" t="s">
        <v>1016</v>
      </c>
      <c r="CZ13" s="22" t="s">
        <v>126</v>
      </c>
      <c r="DA13" s="20" t="s">
        <v>1109</v>
      </c>
      <c r="DB13" s="21" t="s">
        <v>1018</v>
      </c>
      <c r="DC13" s="22" t="s">
        <v>1019</v>
      </c>
      <c r="DD13" s="20" t="s">
        <v>1021</v>
      </c>
      <c r="DE13" s="21" t="s">
        <v>103</v>
      </c>
      <c r="DF13" s="22" t="s">
        <v>279</v>
      </c>
      <c r="DG13" s="20" t="s">
        <v>1023</v>
      </c>
      <c r="DH13" s="21" t="s">
        <v>1024</v>
      </c>
      <c r="DI13" s="22" t="s">
        <v>1025</v>
      </c>
      <c r="DJ13" s="20" t="s">
        <v>581</v>
      </c>
      <c r="DK13" s="21" t="s">
        <v>583</v>
      </c>
      <c r="DL13" s="22" t="s">
        <v>538</v>
      </c>
      <c r="DM13" s="20" t="s">
        <v>1028</v>
      </c>
      <c r="DN13" s="21" t="s">
        <v>1029</v>
      </c>
      <c r="DO13" s="22" t="s">
        <v>1030</v>
      </c>
      <c r="DP13" s="20" t="s">
        <v>170</v>
      </c>
      <c r="DQ13" s="21" t="s">
        <v>171</v>
      </c>
      <c r="DR13" s="22" t="s">
        <v>538</v>
      </c>
      <c r="DS13" s="20" t="s">
        <v>150</v>
      </c>
      <c r="DT13" s="21" t="s">
        <v>782</v>
      </c>
      <c r="DU13" s="22" t="s">
        <v>152</v>
      </c>
      <c r="DV13" s="20" t="s">
        <v>1034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1040</v>
      </c>
      <c r="EB13" s="20" t="s">
        <v>1042</v>
      </c>
      <c r="EC13" s="21" t="s">
        <v>1043</v>
      </c>
      <c r="ED13" s="22" t="s">
        <v>1042</v>
      </c>
      <c r="EE13" s="38" t="s">
        <v>1110</v>
      </c>
      <c r="EF13" s="21" t="s">
        <v>1045</v>
      </c>
      <c r="EG13" s="22" t="s">
        <v>1046</v>
      </c>
      <c r="EH13" s="20" t="s">
        <v>1048</v>
      </c>
      <c r="EI13" s="21" t="s">
        <v>1049</v>
      </c>
      <c r="EJ13" s="22" t="s">
        <v>172</v>
      </c>
      <c r="EK13" s="20" t="s">
        <v>524</v>
      </c>
      <c r="EL13" s="21" t="s">
        <v>549</v>
      </c>
      <c r="EM13" s="22" t="s">
        <v>554</v>
      </c>
      <c r="EN13" s="20" t="s">
        <v>1052</v>
      </c>
      <c r="EO13" s="21" t="s">
        <v>1053</v>
      </c>
      <c r="EP13" s="22" t="s">
        <v>1054</v>
      </c>
      <c r="EQ13" s="20" t="s">
        <v>1056</v>
      </c>
      <c r="ER13" s="21" t="s">
        <v>583</v>
      </c>
      <c r="ES13" s="22" t="s">
        <v>1057</v>
      </c>
      <c r="ET13" s="20" t="s">
        <v>1059</v>
      </c>
      <c r="EU13" s="21" t="s">
        <v>705</v>
      </c>
      <c r="EV13" s="22" t="s">
        <v>703</v>
      </c>
      <c r="EW13" s="20" t="s">
        <v>1111</v>
      </c>
      <c r="EX13" s="21" t="s">
        <v>49</v>
      </c>
      <c r="EY13" s="22" t="s">
        <v>1061</v>
      </c>
      <c r="EZ13" s="20" t="s">
        <v>1063</v>
      </c>
      <c r="FA13" s="21" t="s">
        <v>1064</v>
      </c>
      <c r="FB13" s="22" t="s">
        <v>210</v>
      </c>
      <c r="FC13" s="20" t="s">
        <v>1066</v>
      </c>
      <c r="FD13" s="21" t="s">
        <v>1067</v>
      </c>
      <c r="FE13" s="22" t="s">
        <v>1068</v>
      </c>
      <c r="FF13" s="20" t="s">
        <v>1070</v>
      </c>
      <c r="FG13" s="21" t="s">
        <v>608</v>
      </c>
      <c r="FH13" s="22" t="s">
        <v>609</v>
      </c>
      <c r="FI13" s="20" t="s">
        <v>1072</v>
      </c>
      <c r="FJ13" s="21" t="s">
        <v>1073</v>
      </c>
      <c r="FK13" s="22" t="s">
        <v>1074</v>
      </c>
      <c r="FL13" s="20" t="s">
        <v>1076</v>
      </c>
      <c r="FM13" s="21" t="s">
        <v>1077</v>
      </c>
      <c r="FN13" s="22" t="s">
        <v>609</v>
      </c>
      <c r="FO13" s="20" t="s">
        <v>1079</v>
      </c>
      <c r="FP13" s="21" t="s">
        <v>1080</v>
      </c>
      <c r="FQ13" s="22" t="s">
        <v>1081</v>
      </c>
      <c r="FR13" s="20" t="s">
        <v>1083</v>
      </c>
      <c r="FS13" s="21" t="s">
        <v>1084</v>
      </c>
      <c r="FT13" s="22" t="s">
        <v>1085</v>
      </c>
      <c r="FU13" s="20" t="s">
        <v>340</v>
      </c>
      <c r="FV13" s="21" t="s">
        <v>546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1089</v>
      </c>
      <c r="GD13" s="20" t="s">
        <v>1091</v>
      </c>
      <c r="GE13" s="21" t="s">
        <v>769</v>
      </c>
      <c r="GF13" s="22" t="s">
        <v>1092</v>
      </c>
      <c r="GG13" s="20" t="s">
        <v>1094</v>
      </c>
      <c r="GH13" s="21" t="s">
        <v>1095</v>
      </c>
      <c r="GI13" s="22" t="s">
        <v>258</v>
      </c>
      <c r="GJ13" s="41" t="s">
        <v>1097</v>
      </c>
      <c r="GK13" s="42" t="s">
        <v>1098</v>
      </c>
      <c r="GL13" s="43" t="s">
        <v>1099</v>
      </c>
      <c r="GM13" s="20" t="s">
        <v>1101</v>
      </c>
      <c r="GN13" s="21" t="s">
        <v>1102</v>
      </c>
      <c r="GO13" s="22" t="s">
        <v>1103</v>
      </c>
      <c r="GP13" s="20" t="s">
        <v>48</v>
      </c>
      <c r="GQ13" s="21" t="s">
        <v>204</v>
      </c>
      <c r="GR13" s="22" t="s">
        <v>49</v>
      </c>
      <c r="GS13" s="20" t="s">
        <v>1106</v>
      </c>
      <c r="GT13" s="21" t="s">
        <v>1107</v>
      </c>
      <c r="GU13" s="22" t="s">
        <v>1108</v>
      </c>
      <c r="GV13" s="20" t="s">
        <v>252</v>
      </c>
      <c r="GW13" s="21" t="s">
        <v>1113</v>
      </c>
      <c r="GX13" s="22" t="s">
        <v>1114</v>
      </c>
      <c r="GY13" s="20" t="s">
        <v>340</v>
      </c>
      <c r="GZ13" s="21" t="s">
        <v>649</v>
      </c>
      <c r="HA13" s="22" t="s">
        <v>547</v>
      </c>
      <c r="HB13" s="20" t="s">
        <v>1117</v>
      </c>
      <c r="HC13" s="21" t="s">
        <v>1118</v>
      </c>
      <c r="HD13" s="22" t="s">
        <v>1119</v>
      </c>
      <c r="HE13" s="20" t="s">
        <v>1121</v>
      </c>
      <c r="HF13" s="21" t="s">
        <v>549</v>
      </c>
      <c r="HG13" s="22" t="s">
        <v>206</v>
      </c>
      <c r="HH13" s="44" t="s">
        <v>1101</v>
      </c>
      <c r="HI13" s="42" t="s">
        <v>1123</v>
      </c>
      <c r="HJ13" s="45" t="s">
        <v>1124</v>
      </c>
      <c r="HK13" s="46" t="s">
        <v>1126</v>
      </c>
      <c r="HL13" s="47" t="s">
        <v>253</v>
      </c>
      <c r="HM13" s="47" t="s">
        <v>1127</v>
      </c>
      <c r="HN13" s="20" t="s">
        <v>340</v>
      </c>
      <c r="HO13" s="42" t="s">
        <v>1229</v>
      </c>
      <c r="HP13" s="22" t="s">
        <v>547</v>
      </c>
      <c r="HQ13" s="20" t="s">
        <v>1130</v>
      </c>
      <c r="HR13" s="21" t="s">
        <v>1131</v>
      </c>
      <c r="HS13" s="22" t="s">
        <v>1132</v>
      </c>
      <c r="HT13" s="20" t="s">
        <v>1134</v>
      </c>
      <c r="HU13" s="21" t="s">
        <v>1135</v>
      </c>
      <c r="HV13" s="22" t="s">
        <v>1136</v>
      </c>
      <c r="HW13" s="20" t="s">
        <v>1138</v>
      </c>
      <c r="HX13" s="21" t="s">
        <v>1139</v>
      </c>
      <c r="HY13" s="22" t="s">
        <v>1140</v>
      </c>
      <c r="HZ13" s="20" t="s">
        <v>1142</v>
      </c>
      <c r="IA13" s="21" t="s">
        <v>1143</v>
      </c>
      <c r="IB13" s="22" t="s">
        <v>1144</v>
      </c>
      <c r="IC13" s="44" t="s">
        <v>1101</v>
      </c>
      <c r="ID13" s="42" t="s">
        <v>1146</v>
      </c>
      <c r="IE13" s="43" t="s">
        <v>1124</v>
      </c>
      <c r="IF13" s="44" t="s">
        <v>1148</v>
      </c>
      <c r="IG13" s="42" t="s">
        <v>1149</v>
      </c>
      <c r="IH13" s="43" t="s">
        <v>1150</v>
      </c>
      <c r="II13" s="44" t="s">
        <v>1152</v>
      </c>
      <c r="IJ13" s="42" t="s">
        <v>1153</v>
      </c>
      <c r="IK13" s="43" t="s">
        <v>1154</v>
      </c>
      <c r="IL13" s="44" t="s">
        <v>1156</v>
      </c>
      <c r="IM13" s="42" t="s">
        <v>1157</v>
      </c>
      <c r="IN13" s="43" t="s">
        <v>1158</v>
      </c>
      <c r="IO13" s="44" t="s">
        <v>340</v>
      </c>
      <c r="IP13" s="42" t="s">
        <v>546</v>
      </c>
      <c r="IQ13" s="43" t="s">
        <v>342</v>
      </c>
      <c r="IR13" s="44" t="s">
        <v>1161</v>
      </c>
      <c r="IS13" s="42" t="s">
        <v>1162</v>
      </c>
      <c r="IT13" s="43" t="s">
        <v>1163</v>
      </c>
      <c r="IU13" s="44" t="s">
        <v>1230</v>
      </c>
      <c r="IV13" s="42" t="s">
        <v>1165</v>
      </c>
      <c r="IW13" s="43" t="s">
        <v>1166</v>
      </c>
      <c r="IX13" s="44" t="s">
        <v>1121</v>
      </c>
      <c r="IY13" s="42" t="s">
        <v>1168</v>
      </c>
      <c r="IZ13" s="43" t="s">
        <v>1169</v>
      </c>
      <c r="JA13" s="44" t="s">
        <v>64</v>
      </c>
      <c r="JB13" s="42" t="s">
        <v>65</v>
      </c>
      <c r="JC13" s="43" t="s">
        <v>485</v>
      </c>
      <c r="JD13" s="44" t="s">
        <v>1172</v>
      </c>
      <c r="JE13" s="42" t="s">
        <v>1173</v>
      </c>
      <c r="JF13" s="43" t="s">
        <v>655</v>
      </c>
      <c r="JG13" s="44" t="s">
        <v>757</v>
      </c>
      <c r="JH13" s="42" t="s">
        <v>1175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968</v>
      </c>
      <c r="JN13" s="42" t="s">
        <v>1182</v>
      </c>
      <c r="JO13" s="43" t="s">
        <v>1183</v>
      </c>
      <c r="JP13" s="44" t="s">
        <v>288</v>
      </c>
      <c r="JQ13" s="42" t="s">
        <v>103</v>
      </c>
      <c r="JR13" s="43" t="s">
        <v>1185</v>
      </c>
      <c r="JS13" s="44" t="s">
        <v>1187</v>
      </c>
      <c r="JT13" s="42" t="s">
        <v>1188</v>
      </c>
      <c r="JU13" s="43" t="s">
        <v>1189</v>
      </c>
      <c r="JV13" s="44" t="s">
        <v>1191</v>
      </c>
      <c r="JW13" s="42" t="s">
        <v>1192</v>
      </c>
      <c r="JX13" s="43" t="s">
        <v>1193</v>
      </c>
      <c r="JY13" s="44" t="s">
        <v>699</v>
      </c>
      <c r="JZ13" s="42" t="s">
        <v>700</v>
      </c>
      <c r="KA13" s="43" t="s">
        <v>1195</v>
      </c>
      <c r="KB13" s="44" t="s">
        <v>19</v>
      </c>
      <c r="KC13" s="42" t="s">
        <v>159</v>
      </c>
      <c r="KD13" s="43" t="s">
        <v>160</v>
      </c>
      <c r="KE13" s="44" t="s">
        <v>1198</v>
      </c>
      <c r="KF13" s="42" t="s">
        <v>715</v>
      </c>
      <c r="KG13" s="43" t="s">
        <v>1199</v>
      </c>
      <c r="KH13" s="44" t="s">
        <v>150</v>
      </c>
      <c r="KI13" s="42" t="s">
        <v>1201</v>
      </c>
      <c r="KJ13" s="43" t="s">
        <v>152</v>
      </c>
      <c r="KK13" s="44" t="s">
        <v>1203</v>
      </c>
      <c r="KL13" s="42" t="s">
        <v>1204</v>
      </c>
      <c r="KM13" s="43" t="s">
        <v>1205</v>
      </c>
      <c r="KN13" s="44" t="s">
        <v>1207</v>
      </c>
      <c r="KO13" s="42" t="s">
        <v>1208</v>
      </c>
      <c r="KP13" s="43" t="s">
        <v>1209</v>
      </c>
      <c r="KQ13" s="44" t="s">
        <v>1211</v>
      </c>
      <c r="KR13" s="42" t="s">
        <v>1212</v>
      </c>
      <c r="KS13" s="43" t="s">
        <v>1213</v>
      </c>
      <c r="KT13" s="44" t="s">
        <v>275</v>
      </c>
      <c r="KU13" s="42" t="s">
        <v>1215</v>
      </c>
      <c r="KV13" s="43" t="s">
        <v>138</v>
      </c>
      <c r="KW13" s="44" t="s">
        <v>340</v>
      </c>
      <c r="KX13" s="42" t="s">
        <v>546</v>
      </c>
      <c r="KY13" s="43" t="s">
        <v>547</v>
      </c>
      <c r="KZ13" s="44" t="s">
        <v>1218</v>
      </c>
      <c r="LA13" s="42" t="s">
        <v>1219</v>
      </c>
      <c r="LB13" s="43" t="s">
        <v>1220</v>
      </c>
      <c r="LC13" s="44" t="s">
        <v>1222</v>
      </c>
      <c r="LD13" s="42" t="s">
        <v>1223</v>
      </c>
      <c r="LE13" s="43" t="s">
        <v>1224</v>
      </c>
      <c r="LF13" s="44" t="s">
        <v>1226</v>
      </c>
      <c r="LG13" s="42" t="s">
        <v>1227</v>
      </c>
      <c r="LH13" s="43" t="s">
        <v>1228</v>
      </c>
      <c r="LI13" s="44" t="s">
        <v>1233</v>
      </c>
      <c r="LJ13" s="42" t="s">
        <v>1232</v>
      </c>
      <c r="LK13" s="43" t="s">
        <v>543</v>
      </c>
      <c r="LL13" s="44" t="s">
        <v>1235</v>
      </c>
      <c r="LM13" s="42" t="s">
        <v>1024</v>
      </c>
      <c r="LN13" s="43" t="s">
        <v>1025</v>
      </c>
      <c r="LO13" s="44" t="s">
        <v>1237</v>
      </c>
      <c r="LP13" s="42" t="s">
        <v>1238</v>
      </c>
      <c r="LQ13" s="43" t="s">
        <v>1239</v>
      </c>
      <c r="LR13" s="44" t="s">
        <v>1241</v>
      </c>
      <c r="LS13" s="42" t="s">
        <v>1242</v>
      </c>
      <c r="LT13" s="43" t="s">
        <v>1243</v>
      </c>
      <c r="LU13" s="44" t="s">
        <v>1091</v>
      </c>
      <c r="LV13" s="42" t="s">
        <v>769</v>
      </c>
      <c r="LW13" s="43" t="s">
        <v>544</v>
      </c>
      <c r="LX13" s="44" t="s">
        <v>542</v>
      </c>
      <c r="LY13" s="42" t="s">
        <v>758</v>
      </c>
      <c r="LZ13" s="43" t="s">
        <v>543</v>
      </c>
      <c r="MA13" s="44" t="s">
        <v>340</v>
      </c>
      <c r="MB13" s="42" t="s">
        <v>546</v>
      </c>
      <c r="MC13" s="43" t="s">
        <v>342</v>
      </c>
      <c r="MD13" s="44" t="s">
        <v>1248</v>
      </c>
      <c r="ME13" s="42" t="s">
        <v>1249</v>
      </c>
      <c r="MF13" s="43" t="s">
        <v>773</v>
      </c>
      <c r="MG13" s="44" t="s">
        <v>961</v>
      </c>
      <c r="MH13" s="42" t="s">
        <v>773</v>
      </c>
      <c r="MI13" s="43" t="s">
        <v>1251</v>
      </c>
      <c r="MJ13" s="44" t="s">
        <v>340</v>
      </c>
      <c r="MK13" s="42" t="s">
        <v>342</v>
      </c>
      <c r="ML13" s="43" t="s">
        <v>547</v>
      </c>
      <c r="MM13" s="44" t="s">
        <v>1254</v>
      </c>
      <c r="MN13" s="42" t="s">
        <v>1255</v>
      </c>
      <c r="MO13" s="43" t="s">
        <v>1256</v>
      </c>
      <c r="MP13" s="44" t="s">
        <v>1258</v>
      </c>
      <c r="MQ13" s="42" t="s">
        <v>49</v>
      </c>
      <c r="MR13" s="43" t="s">
        <v>50</v>
      </c>
      <c r="MS13" s="44" t="s">
        <v>961</v>
      </c>
      <c r="MT13" s="42" t="s">
        <v>334</v>
      </c>
      <c r="MU13" s="43" t="s">
        <v>21</v>
      </c>
      <c r="MV13" s="44" t="s">
        <v>757</v>
      </c>
      <c r="MW13" s="42" t="s">
        <v>1261</v>
      </c>
      <c r="MX13" s="43" t="s">
        <v>1262</v>
      </c>
      <c r="MY13" s="44" t="s">
        <v>310</v>
      </c>
      <c r="MZ13" s="42" t="s">
        <v>715</v>
      </c>
      <c r="NA13" s="43" t="s">
        <v>1199</v>
      </c>
      <c r="NB13" s="44" t="s">
        <v>744</v>
      </c>
      <c r="NC13" s="42" t="s">
        <v>745</v>
      </c>
      <c r="ND13" s="43" t="s">
        <v>1265</v>
      </c>
      <c r="NE13" s="44" t="s">
        <v>1267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1273</v>
      </c>
      <c r="NK13" s="44" t="s">
        <v>1275</v>
      </c>
      <c r="NL13" s="42" t="s">
        <v>364</v>
      </c>
      <c r="NM13" s="43" t="s">
        <v>1276</v>
      </c>
      <c r="NN13" s="44" t="s">
        <v>1283</v>
      </c>
      <c r="NO13" s="42" t="s">
        <v>1278</v>
      </c>
      <c r="NP13" s="43" t="s">
        <v>1279</v>
      </c>
      <c r="NQ13" s="44" t="s">
        <v>1281</v>
      </c>
      <c r="NR13" s="42" t="s">
        <v>1282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13" t="s">
        <v>787</v>
      </c>
      <c r="B39" s="11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15" t="s">
        <v>3242</v>
      </c>
      <c r="B40" s="116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3213</v>
      </c>
    </row>
    <row r="43" spans="1:383" x14ac:dyDescent="0.25">
      <c r="B43" t="s">
        <v>3214</v>
      </c>
      <c r="C43" t="s">
        <v>3227</v>
      </c>
      <c r="D43">
        <f>(C40+F40+I40+L40+O40+R40+U40+X40+AA40+AD40+AG40+AJ40+AM40+AP40+AS40+AV40+AY40+BB40+BE40+BH40)/20</f>
        <v>0</v>
      </c>
    </row>
    <row r="44" spans="1:383" x14ac:dyDescent="0.25">
      <c r="B44" t="s">
        <v>3215</v>
      </c>
      <c r="C44" t="s">
        <v>3227</v>
      </c>
      <c r="D44">
        <f>(D40+G40+J40+M40+P40+S40+V40+Y40+AB40+AE40+AH40+AK40+AN40+AQ40+AT40+AW40+AZ40+BC40+BF40+BI40)/20</f>
        <v>0</v>
      </c>
    </row>
    <row r="45" spans="1:383" x14ac:dyDescent="0.25">
      <c r="B45" t="s">
        <v>3216</v>
      </c>
      <c r="C45" t="s">
        <v>3227</v>
      </c>
      <c r="D45">
        <f>(E40+H40+K40+N40+Q40+T40+W40+Z40+AC40+AF40+AI40+AL40+AO40+AR40+AU40+AX40+BA40+BD40+BG40+BJ40)/20</f>
        <v>0</v>
      </c>
    </row>
    <row r="47" spans="1:383" x14ac:dyDescent="0.25">
      <c r="B47" t="s">
        <v>3214</v>
      </c>
      <c r="C47" t="s">
        <v>3228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3215</v>
      </c>
      <c r="C48" t="s">
        <v>3228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3216</v>
      </c>
      <c r="C49" t="s">
        <v>3228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3214</v>
      </c>
      <c r="C51" t="s">
        <v>3229</v>
      </c>
      <c r="D51">
        <f>(ET40+EW40+EZ40+FC40+FF40+FI40+FL40+FO40+FR40)/9</f>
        <v>0</v>
      </c>
    </row>
    <row r="52" spans="2:4" x14ac:dyDescent="0.25">
      <c r="B52" t="s">
        <v>3215</v>
      </c>
      <c r="C52" t="s">
        <v>3229</v>
      </c>
      <c r="D52">
        <f>(EU40+EX40+FA40+FD40+FG40+FJ40+FM40+FP40+FS40)/9</f>
        <v>0</v>
      </c>
    </row>
    <row r="53" spans="2:4" x14ac:dyDescent="0.25">
      <c r="B53" t="s">
        <v>3216</v>
      </c>
      <c r="C53" t="s">
        <v>3229</v>
      </c>
      <c r="D53">
        <f>(EV40+EY40+FB40+FE40+FH40+FK40+FN40+FQ40+FT40)/9</f>
        <v>0</v>
      </c>
    </row>
    <row r="55" spans="2:4" x14ac:dyDescent="0.25">
      <c r="B55" t="s">
        <v>3214</v>
      </c>
      <c r="C55" t="s">
        <v>3230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3215</v>
      </c>
      <c r="C56" t="s">
        <v>3230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3216</v>
      </c>
      <c r="C57" t="s">
        <v>3230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3214</v>
      </c>
      <c r="C59" t="s">
        <v>3231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3215</v>
      </c>
      <c r="C60" t="s">
        <v>3231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3216</v>
      </c>
      <c r="C61" t="s">
        <v>3231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80" t="s">
        <v>3240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20" t="s">
        <v>0</v>
      </c>
      <c r="B4" s="120" t="s">
        <v>1</v>
      </c>
      <c r="C4" s="176" t="s">
        <v>87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92" t="s">
        <v>2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123"/>
      <c r="EH4" s="92" t="s">
        <v>2</v>
      </c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123"/>
      <c r="FX4" s="92" t="s">
        <v>2</v>
      </c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1"/>
      <c r="IU4" s="101" t="s">
        <v>181</v>
      </c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57" t="s">
        <v>244</v>
      </c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75" t="s">
        <v>244</v>
      </c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90" t="s">
        <v>244</v>
      </c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  <c r="NY4" s="91"/>
      <c r="NZ4" s="89" t="s">
        <v>244</v>
      </c>
      <c r="OA4" s="90"/>
      <c r="OB4" s="90"/>
      <c r="OC4" s="90"/>
      <c r="OD4" s="90"/>
      <c r="OE4" s="90"/>
      <c r="OF4" s="90"/>
      <c r="OG4" s="90"/>
      <c r="OH4" s="90"/>
      <c r="OI4" s="90"/>
      <c r="OJ4" s="90"/>
      <c r="OK4" s="90"/>
      <c r="OL4" s="90"/>
      <c r="OM4" s="90"/>
      <c r="ON4" s="90"/>
      <c r="OO4" s="90"/>
      <c r="OP4" s="90"/>
      <c r="OQ4" s="90"/>
      <c r="OR4" s="90"/>
      <c r="OS4" s="90"/>
      <c r="OT4" s="90"/>
      <c r="OU4" s="90"/>
      <c r="OV4" s="90"/>
      <c r="OW4" s="90"/>
      <c r="OX4" s="90"/>
      <c r="OY4" s="90"/>
      <c r="OZ4" s="90"/>
      <c r="PA4" s="90"/>
      <c r="PB4" s="90"/>
      <c r="PC4" s="90"/>
      <c r="PD4" s="90"/>
      <c r="PE4" s="90"/>
      <c r="PF4" s="90"/>
      <c r="PG4" s="90"/>
      <c r="PH4" s="90"/>
      <c r="PI4" s="91"/>
      <c r="PJ4" s="92" t="s">
        <v>244</v>
      </c>
      <c r="PK4" s="93"/>
      <c r="PL4" s="93"/>
      <c r="PM4" s="93"/>
      <c r="PN4" s="93"/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3"/>
      <c r="QR4" s="93"/>
      <c r="QS4" s="93"/>
      <c r="QT4" s="93"/>
      <c r="QU4" s="93"/>
      <c r="QV4" s="93"/>
      <c r="QW4" s="93"/>
      <c r="QX4" s="93"/>
      <c r="QY4" s="93"/>
      <c r="QZ4" s="93"/>
      <c r="RA4" s="93"/>
      <c r="RB4" s="93"/>
      <c r="RC4" s="93"/>
      <c r="RD4" s="93"/>
      <c r="RE4" s="93"/>
      <c r="RF4" s="93"/>
      <c r="RG4" s="93"/>
      <c r="RH4" s="123"/>
      <c r="RI4" s="104" t="s">
        <v>291</v>
      </c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0"/>
      <c r="SM4" s="160"/>
      <c r="SN4" s="160"/>
      <c r="SO4" s="160"/>
      <c r="SP4" s="160"/>
      <c r="SQ4" s="160"/>
      <c r="SR4" s="160"/>
      <c r="SS4" s="160"/>
      <c r="ST4" s="160"/>
      <c r="SU4" s="160"/>
      <c r="SV4" s="160"/>
      <c r="SW4" s="160"/>
      <c r="SX4" s="160"/>
      <c r="SY4" s="160"/>
      <c r="SZ4" s="160"/>
      <c r="TA4" s="160"/>
      <c r="TB4" s="160"/>
      <c r="TC4" s="160"/>
      <c r="TD4" s="160"/>
      <c r="TE4" s="160"/>
      <c r="TF4" s="160"/>
      <c r="TG4" s="160"/>
      <c r="TH4" s="160"/>
      <c r="TI4" s="160"/>
      <c r="TJ4" s="160"/>
      <c r="TK4" s="160"/>
      <c r="TL4" s="160"/>
      <c r="TM4" s="160"/>
      <c r="TN4" s="160"/>
      <c r="TO4" s="160"/>
      <c r="TP4" s="160"/>
      <c r="TQ4" s="160"/>
      <c r="TR4" s="160"/>
      <c r="TS4" s="160"/>
      <c r="TT4" s="160"/>
      <c r="TU4" s="160"/>
      <c r="TV4" s="160"/>
      <c r="TW4" s="160"/>
      <c r="TX4" s="160"/>
      <c r="TY4" s="160"/>
      <c r="TZ4" s="160"/>
      <c r="UA4" s="160"/>
      <c r="UB4" s="160"/>
      <c r="UC4" s="160"/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0"/>
      <c r="VE4" s="160"/>
      <c r="VF4" s="160"/>
      <c r="VG4" s="160"/>
      <c r="VH4" s="160"/>
      <c r="VI4" s="160"/>
      <c r="VJ4" s="160"/>
      <c r="VK4" s="160"/>
      <c r="VL4" s="160"/>
      <c r="VM4" s="160"/>
      <c r="VN4" s="160"/>
      <c r="VO4" s="160"/>
      <c r="VP4" s="160"/>
      <c r="VQ4" s="160"/>
      <c r="VR4" s="160"/>
      <c r="VS4" s="160"/>
      <c r="VT4" s="160"/>
      <c r="VU4" s="161"/>
    </row>
    <row r="5" spans="1:593" ht="13.5" customHeight="1" x14ac:dyDescent="0.25">
      <c r="A5" s="120"/>
      <c r="B5" s="120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103" t="s">
        <v>86</v>
      </c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2"/>
      <c r="EH5" s="94" t="s">
        <v>3</v>
      </c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9"/>
      <c r="FX5" s="94" t="s">
        <v>897</v>
      </c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1"/>
      <c r="IU5" s="95" t="s">
        <v>907</v>
      </c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152" t="s">
        <v>386</v>
      </c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86" t="s">
        <v>245</v>
      </c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8"/>
      <c r="MV5" s="178" t="s">
        <v>425</v>
      </c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84" t="s">
        <v>437</v>
      </c>
      <c r="OA5" s="185"/>
      <c r="OB5" s="185"/>
      <c r="OC5" s="185"/>
      <c r="OD5" s="185"/>
      <c r="OE5" s="185"/>
      <c r="OF5" s="185"/>
      <c r="OG5" s="185"/>
      <c r="OH5" s="185"/>
      <c r="OI5" s="185"/>
      <c r="OJ5" s="185"/>
      <c r="OK5" s="185"/>
      <c r="OL5" s="185"/>
      <c r="OM5" s="185"/>
      <c r="ON5" s="185"/>
      <c r="OO5" s="185"/>
      <c r="OP5" s="185"/>
      <c r="OQ5" s="185"/>
      <c r="OR5" s="185"/>
      <c r="OS5" s="185"/>
      <c r="OT5" s="185"/>
      <c r="OU5" s="185"/>
      <c r="OV5" s="185"/>
      <c r="OW5" s="185"/>
      <c r="OX5" s="185"/>
      <c r="OY5" s="185"/>
      <c r="OZ5" s="185"/>
      <c r="PA5" s="185"/>
      <c r="PB5" s="185"/>
      <c r="PC5" s="185"/>
      <c r="PD5" s="185"/>
      <c r="PE5" s="185"/>
      <c r="PF5" s="185"/>
      <c r="PG5" s="185"/>
      <c r="PH5" s="185"/>
      <c r="PI5" s="186"/>
      <c r="PJ5" s="86" t="s">
        <v>246</v>
      </c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  <c r="QU5" s="87"/>
      <c r="QV5" s="87"/>
      <c r="QW5" s="87"/>
      <c r="QX5" s="87"/>
      <c r="QY5" s="87"/>
      <c r="QZ5" s="87"/>
      <c r="RA5" s="87"/>
      <c r="RB5" s="87"/>
      <c r="RC5" s="87"/>
      <c r="RD5" s="87"/>
      <c r="RE5" s="87"/>
      <c r="RF5" s="87"/>
      <c r="RG5" s="87"/>
      <c r="RH5" s="88"/>
      <c r="RI5" s="94" t="s">
        <v>292</v>
      </c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9"/>
    </row>
    <row r="6" spans="1:593" ht="15.75" hidden="1" x14ac:dyDescent="0.25">
      <c r="A6" s="120"/>
      <c r="B6" s="120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20"/>
      <c r="B7" s="12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20"/>
      <c r="B8" s="120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20"/>
      <c r="B9" s="12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20"/>
      <c r="B10" s="12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20"/>
      <c r="B11" s="120"/>
      <c r="C11" s="111" t="s">
        <v>1285</v>
      </c>
      <c r="D11" s="112" t="s">
        <v>5</v>
      </c>
      <c r="E11" s="112" t="s">
        <v>6</v>
      </c>
      <c r="F11" s="95" t="s">
        <v>1286</v>
      </c>
      <c r="G11" s="95" t="s">
        <v>7</v>
      </c>
      <c r="H11" s="95" t="s">
        <v>8</v>
      </c>
      <c r="I11" s="95" t="s">
        <v>1390</v>
      </c>
      <c r="J11" s="95" t="s">
        <v>9</v>
      </c>
      <c r="K11" s="95" t="s">
        <v>10</v>
      </c>
      <c r="L11" s="112" t="s">
        <v>1287</v>
      </c>
      <c r="M11" s="112" t="s">
        <v>9</v>
      </c>
      <c r="N11" s="112" t="s">
        <v>10</v>
      </c>
      <c r="O11" s="112" t="s">
        <v>1288</v>
      </c>
      <c r="P11" s="112" t="s">
        <v>11</v>
      </c>
      <c r="Q11" s="112" t="s">
        <v>4</v>
      </c>
      <c r="R11" s="112" t="s">
        <v>1289</v>
      </c>
      <c r="S11" s="112" t="s">
        <v>6</v>
      </c>
      <c r="T11" s="112" t="s">
        <v>12</v>
      </c>
      <c r="U11" s="112" t="s">
        <v>1290</v>
      </c>
      <c r="V11" s="112" t="s">
        <v>6</v>
      </c>
      <c r="W11" s="112" t="s">
        <v>12</v>
      </c>
      <c r="X11" s="109" t="s">
        <v>1291</v>
      </c>
      <c r="Y11" s="110" t="s">
        <v>10</v>
      </c>
      <c r="Z11" s="111" t="s">
        <v>13</v>
      </c>
      <c r="AA11" s="112" t="s">
        <v>1292</v>
      </c>
      <c r="AB11" s="112" t="s">
        <v>14</v>
      </c>
      <c r="AC11" s="112" t="s">
        <v>15</v>
      </c>
      <c r="AD11" s="112" t="s">
        <v>1293</v>
      </c>
      <c r="AE11" s="112" t="s">
        <v>4</v>
      </c>
      <c r="AF11" s="112" t="s">
        <v>5</v>
      </c>
      <c r="AG11" s="112" t="s">
        <v>1294</v>
      </c>
      <c r="AH11" s="112" t="s">
        <v>12</v>
      </c>
      <c r="AI11" s="112" t="s">
        <v>7</v>
      </c>
      <c r="AJ11" s="103" t="s">
        <v>1295</v>
      </c>
      <c r="AK11" s="151"/>
      <c r="AL11" s="151"/>
      <c r="AM11" s="103" t="s">
        <v>1391</v>
      </c>
      <c r="AN11" s="151"/>
      <c r="AO11" s="151"/>
      <c r="AP11" s="103" t="s">
        <v>1296</v>
      </c>
      <c r="AQ11" s="151"/>
      <c r="AR11" s="151"/>
      <c r="AS11" s="103" t="s">
        <v>1297</v>
      </c>
      <c r="AT11" s="151"/>
      <c r="AU11" s="151"/>
      <c r="AV11" s="103" t="s">
        <v>1298</v>
      </c>
      <c r="AW11" s="151"/>
      <c r="AX11" s="151"/>
      <c r="AY11" s="103" t="s">
        <v>1299</v>
      </c>
      <c r="AZ11" s="151"/>
      <c r="BA11" s="151"/>
      <c r="BB11" s="103" t="s">
        <v>1300</v>
      </c>
      <c r="BC11" s="151"/>
      <c r="BD11" s="151"/>
      <c r="BE11" s="95" t="s">
        <v>1301</v>
      </c>
      <c r="BF11" s="95"/>
      <c r="BG11" s="95"/>
      <c r="BH11" s="129" t="s">
        <v>1302</v>
      </c>
      <c r="BI11" s="130"/>
      <c r="BJ11" s="131"/>
      <c r="BK11" s="109" t="s">
        <v>1412</v>
      </c>
      <c r="BL11" s="110"/>
      <c r="BM11" s="111"/>
      <c r="BN11" s="109" t="s">
        <v>1413</v>
      </c>
      <c r="BO11" s="110"/>
      <c r="BP11" s="111"/>
      <c r="BQ11" s="109" t="s">
        <v>1414</v>
      </c>
      <c r="BR11" s="110"/>
      <c r="BS11" s="111"/>
      <c r="BT11" s="109" t="s">
        <v>1415</v>
      </c>
      <c r="BU11" s="110"/>
      <c r="BV11" s="111"/>
      <c r="BW11" s="109" t="s">
        <v>1416</v>
      </c>
      <c r="BX11" s="110"/>
      <c r="BY11" s="111"/>
      <c r="BZ11" s="111" t="s">
        <v>1303</v>
      </c>
      <c r="CA11" s="112"/>
      <c r="CB11" s="112"/>
      <c r="CC11" s="109" t="s">
        <v>1304</v>
      </c>
      <c r="CD11" s="110"/>
      <c r="CE11" s="111"/>
      <c r="CF11" s="109" t="s">
        <v>1392</v>
      </c>
      <c r="CG11" s="110"/>
      <c r="CH11" s="111"/>
      <c r="CI11" s="112" t="s">
        <v>1305</v>
      </c>
      <c r="CJ11" s="112"/>
      <c r="CK11" s="112"/>
      <c r="CL11" s="112" t="s">
        <v>1306</v>
      </c>
      <c r="CM11" s="112"/>
      <c r="CN11" s="112"/>
      <c r="CO11" s="112" t="s">
        <v>1307</v>
      </c>
      <c r="CP11" s="112"/>
      <c r="CQ11" s="112"/>
      <c r="CR11" s="108" t="s">
        <v>1308</v>
      </c>
      <c r="CS11" s="108"/>
      <c r="CT11" s="108"/>
      <c r="CU11" s="112" t="s">
        <v>1309</v>
      </c>
      <c r="CV11" s="112"/>
      <c r="CW11" s="112"/>
      <c r="CX11" s="112" t="s">
        <v>1310</v>
      </c>
      <c r="CY11" s="112"/>
      <c r="CZ11" s="112"/>
      <c r="DA11" s="112" t="s">
        <v>1311</v>
      </c>
      <c r="DB11" s="112"/>
      <c r="DC11" s="112"/>
      <c r="DD11" s="112" t="s">
        <v>1312</v>
      </c>
      <c r="DE11" s="112"/>
      <c r="DF11" s="112"/>
      <c r="DG11" s="112" t="s">
        <v>1313</v>
      </c>
      <c r="DH11" s="112"/>
      <c r="DI11" s="112"/>
      <c r="DJ11" s="108" t="s">
        <v>1393</v>
      </c>
      <c r="DK11" s="108"/>
      <c r="DL11" s="108"/>
      <c r="DM11" s="108" t="s">
        <v>1314</v>
      </c>
      <c r="DN11" s="108"/>
      <c r="DO11" s="187"/>
      <c r="DP11" s="95" t="s">
        <v>1315</v>
      </c>
      <c r="DQ11" s="95"/>
      <c r="DR11" s="95"/>
      <c r="DS11" s="95" t="s">
        <v>1316</v>
      </c>
      <c r="DT11" s="95"/>
      <c r="DU11" s="95"/>
      <c r="DV11" s="85" t="s">
        <v>1317</v>
      </c>
      <c r="DW11" s="85"/>
      <c r="DX11" s="85"/>
      <c r="DY11" s="95" t="s">
        <v>1318</v>
      </c>
      <c r="DZ11" s="95"/>
      <c r="EA11" s="95"/>
      <c r="EB11" s="95" t="s">
        <v>1319</v>
      </c>
      <c r="EC11" s="95"/>
      <c r="ED11" s="103"/>
      <c r="EE11" s="95" t="s">
        <v>1320</v>
      </c>
      <c r="EF11" s="95"/>
      <c r="EG11" s="95"/>
      <c r="EH11" s="95" t="s">
        <v>1321</v>
      </c>
      <c r="EI11" s="95"/>
      <c r="EJ11" s="95"/>
      <c r="EK11" s="95" t="s">
        <v>1322</v>
      </c>
      <c r="EL11" s="95"/>
      <c r="EM11" s="95"/>
      <c r="EN11" s="95" t="s">
        <v>1394</v>
      </c>
      <c r="EO11" s="95"/>
      <c r="EP11" s="95"/>
      <c r="EQ11" s="95" t="s">
        <v>1323</v>
      </c>
      <c r="ER11" s="95"/>
      <c r="ES11" s="95"/>
      <c r="ET11" s="95" t="s">
        <v>1324</v>
      </c>
      <c r="EU11" s="95"/>
      <c r="EV11" s="95"/>
      <c r="EW11" s="95" t="s">
        <v>1325</v>
      </c>
      <c r="EX11" s="95"/>
      <c r="EY11" s="95"/>
      <c r="EZ11" s="95" t="s">
        <v>1326</v>
      </c>
      <c r="FA11" s="95"/>
      <c r="FB11" s="95"/>
      <c r="FC11" s="95" t="s">
        <v>1327</v>
      </c>
      <c r="FD11" s="95"/>
      <c r="FE11" s="95"/>
      <c r="FF11" s="95" t="s">
        <v>1328</v>
      </c>
      <c r="FG11" s="95"/>
      <c r="FH11" s="103"/>
      <c r="FI11" s="94" t="s">
        <v>1417</v>
      </c>
      <c r="FJ11" s="98"/>
      <c r="FK11" s="99"/>
      <c r="FL11" s="94" t="s">
        <v>1418</v>
      </c>
      <c r="FM11" s="98"/>
      <c r="FN11" s="99"/>
      <c r="FO11" s="94" t="s">
        <v>1419</v>
      </c>
      <c r="FP11" s="98"/>
      <c r="FQ11" s="99"/>
      <c r="FR11" s="94" t="s">
        <v>1420</v>
      </c>
      <c r="FS11" s="98"/>
      <c r="FT11" s="99"/>
      <c r="FU11" s="94" t="s">
        <v>1421</v>
      </c>
      <c r="FV11" s="98"/>
      <c r="FW11" s="99"/>
      <c r="FX11" s="94" t="s">
        <v>1422</v>
      </c>
      <c r="FY11" s="98"/>
      <c r="FZ11" s="99"/>
      <c r="GA11" s="94" t="s">
        <v>1423</v>
      </c>
      <c r="GB11" s="98"/>
      <c r="GC11" s="99"/>
      <c r="GD11" s="94" t="s">
        <v>1424</v>
      </c>
      <c r="GE11" s="98"/>
      <c r="GF11" s="99"/>
      <c r="GG11" s="94" t="s">
        <v>1425</v>
      </c>
      <c r="GH11" s="98"/>
      <c r="GI11" s="99"/>
      <c r="GJ11" s="94" t="s">
        <v>1426</v>
      </c>
      <c r="GK11" s="98"/>
      <c r="GL11" s="99"/>
      <c r="GM11" s="94" t="s">
        <v>1427</v>
      </c>
      <c r="GN11" s="98"/>
      <c r="GO11" s="99"/>
      <c r="GP11" s="94" t="s">
        <v>1428</v>
      </c>
      <c r="GQ11" s="98"/>
      <c r="GR11" s="99"/>
      <c r="GS11" s="94" t="s">
        <v>1429</v>
      </c>
      <c r="GT11" s="98"/>
      <c r="GU11" s="99"/>
      <c r="GV11" s="94" t="s">
        <v>1430</v>
      </c>
      <c r="GW11" s="98"/>
      <c r="GX11" s="99"/>
      <c r="GY11" s="94" t="s">
        <v>1431</v>
      </c>
      <c r="GZ11" s="98"/>
      <c r="HA11" s="99"/>
      <c r="HB11" s="94" t="s">
        <v>1432</v>
      </c>
      <c r="HC11" s="98"/>
      <c r="HD11" s="99"/>
      <c r="HE11" s="94" t="s">
        <v>1433</v>
      </c>
      <c r="HF11" s="98"/>
      <c r="HG11" s="99"/>
      <c r="HH11" s="94" t="s">
        <v>1434</v>
      </c>
      <c r="HI11" s="98"/>
      <c r="HJ11" s="99"/>
      <c r="HK11" s="94" t="s">
        <v>1435</v>
      </c>
      <c r="HL11" s="98"/>
      <c r="HM11" s="99"/>
      <c r="HN11" s="94" t="s">
        <v>1436</v>
      </c>
      <c r="HO11" s="98"/>
      <c r="HP11" s="99"/>
      <c r="HQ11" s="94" t="s">
        <v>1437</v>
      </c>
      <c r="HR11" s="98"/>
      <c r="HS11" s="99"/>
      <c r="HT11" s="94" t="s">
        <v>1438</v>
      </c>
      <c r="HU11" s="98"/>
      <c r="HV11" s="99"/>
      <c r="HW11" s="94" t="s">
        <v>1439</v>
      </c>
      <c r="HX11" s="98"/>
      <c r="HY11" s="99"/>
      <c r="HZ11" s="94" t="s">
        <v>1440</v>
      </c>
      <c r="IA11" s="98"/>
      <c r="IB11" s="99"/>
      <c r="IC11" s="94" t="s">
        <v>1441</v>
      </c>
      <c r="ID11" s="98"/>
      <c r="IE11" s="99"/>
      <c r="IF11" s="94" t="s">
        <v>1442</v>
      </c>
      <c r="IG11" s="98"/>
      <c r="IH11" s="99"/>
      <c r="II11" s="94" t="s">
        <v>1443</v>
      </c>
      <c r="IJ11" s="98"/>
      <c r="IK11" s="99"/>
      <c r="IL11" s="94" t="s">
        <v>1444</v>
      </c>
      <c r="IM11" s="98"/>
      <c r="IN11" s="99"/>
      <c r="IO11" s="94" t="s">
        <v>1445</v>
      </c>
      <c r="IP11" s="98"/>
      <c r="IQ11" s="99"/>
      <c r="IR11" s="94" t="s">
        <v>1446</v>
      </c>
      <c r="IS11" s="98"/>
      <c r="IT11" s="99"/>
      <c r="IU11" s="85" t="s">
        <v>1329</v>
      </c>
      <c r="IV11" s="85"/>
      <c r="IW11" s="85"/>
      <c r="IX11" s="85" t="s">
        <v>1330</v>
      </c>
      <c r="IY11" s="85"/>
      <c r="IZ11" s="85"/>
      <c r="JA11" s="85" t="s">
        <v>1395</v>
      </c>
      <c r="JB11" s="85"/>
      <c r="JC11" s="85"/>
      <c r="JD11" s="85" t="s">
        <v>1331</v>
      </c>
      <c r="JE11" s="85"/>
      <c r="JF11" s="85"/>
      <c r="JG11" s="85" t="s">
        <v>1332</v>
      </c>
      <c r="JH11" s="85"/>
      <c r="JI11" s="85"/>
      <c r="JJ11" s="85" t="s">
        <v>1333</v>
      </c>
      <c r="JK11" s="85"/>
      <c r="JL11" s="85"/>
      <c r="JM11" s="85" t="s">
        <v>1334</v>
      </c>
      <c r="JN11" s="85"/>
      <c r="JO11" s="85"/>
      <c r="JP11" s="85" t="s">
        <v>1335</v>
      </c>
      <c r="JQ11" s="85"/>
      <c r="JR11" s="85"/>
      <c r="JS11" s="85" t="s">
        <v>1336</v>
      </c>
      <c r="JT11" s="85"/>
      <c r="JU11" s="85"/>
      <c r="JV11" s="85" t="s">
        <v>1337</v>
      </c>
      <c r="JW11" s="85"/>
      <c r="JX11" s="85"/>
      <c r="JY11" s="85" t="s">
        <v>1447</v>
      </c>
      <c r="JZ11" s="85"/>
      <c r="KA11" s="85"/>
      <c r="KB11" s="85" t="s">
        <v>1448</v>
      </c>
      <c r="KC11" s="85"/>
      <c r="KD11" s="85"/>
      <c r="KE11" s="85" t="s">
        <v>1449</v>
      </c>
      <c r="KF11" s="85"/>
      <c r="KG11" s="85"/>
      <c r="KH11" s="99" t="s">
        <v>1338</v>
      </c>
      <c r="KI11" s="85"/>
      <c r="KJ11" s="85"/>
      <c r="KK11" s="85" t="s">
        <v>1339</v>
      </c>
      <c r="KL11" s="85"/>
      <c r="KM11" s="85"/>
      <c r="KN11" s="85" t="s">
        <v>1396</v>
      </c>
      <c r="KO11" s="85"/>
      <c r="KP11" s="85"/>
      <c r="KQ11" s="85" t="s">
        <v>1340</v>
      </c>
      <c r="KR11" s="85"/>
      <c r="KS11" s="85"/>
      <c r="KT11" s="85" t="s">
        <v>1341</v>
      </c>
      <c r="KU11" s="85"/>
      <c r="KV11" s="85"/>
      <c r="KW11" s="85" t="s">
        <v>1342</v>
      </c>
      <c r="KX11" s="85"/>
      <c r="KY11" s="85"/>
      <c r="KZ11" s="85" t="s">
        <v>1343</v>
      </c>
      <c r="LA11" s="85"/>
      <c r="LB11" s="85"/>
      <c r="LC11" s="137" t="s">
        <v>1344</v>
      </c>
      <c r="LD11" s="138"/>
      <c r="LE11" s="139"/>
      <c r="LF11" s="137" t="s">
        <v>1345</v>
      </c>
      <c r="LG11" s="138"/>
      <c r="LH11" s="139"/>
      <c r="LI11" s="137" t="s">
        <v>1346</v>
      </c>
      <c r="LJ11" s="138"/>
      <c r="LK11" s="139"/>
      <c r="LL11" s="137" t="s">
        <v>1347</v>
      </c>
      <c r="LM11" s="138"/>
      <c r="LN11" s="139"/>
      <c r="LO11" s="137" t="s">
        <v>1348</v>
      </c>
      <c r="LP11" s="138"/>
      <c r="LQ11" s="139"/>
      <c r="LR11" s="137" t="s">
        <v>1397</v>
      </c>
      <c r="LS11" s="138"/>
      <c r="LT11" s="139"/>
      <c r="LU11" s="137" t="s">
        <v>1349</v>
      </c>
      <c r="LV11" s="138"/>
      <c r="LW11" s="139"/>
      <c r="LX11" s="137" t="s">
        <v>1350</v>
      </c>
      <c r="LY11" s="138"/>
      <c r="LZ11" s="139"/>
      <c r="MA11" s="137" t="s">
        <v>1351</v>
      </c>
      <c r="MB11" s="138"/>
      <c r="MC11" s="139"/>
      <c r="MD11" s="137" t="s">
        <v>1352</v>
      </c>
      <c r="ME11" s="138"/>
      <c r="MF11" s="139"/>
      <c r="MG11" s="137" t="s">
        <v>1353</v>
      </c>
      <c r="MH11" s="138"/>
      <c r="MI11" s="139"/>
      <c r="MJ11" s="137" t="s">
        <v>1354</v>
      </c>
      <c r="MK11" s="138"/>
      <c r="ML11" s="139"/>
      <c r="MM11" s="94" t="s">
        <v>1355</v>
      </c>
      <c r="MN11" s="98"/>
      <c r="MO11" s="99"/>
      <c r="MP11" s="94" t="s">
        <v>1356</v>
      </c>
      <c r="MQ11" s="98"/>
      <c r="MR11" s="99"/>
      <c r="MS11" s="94" t="s">
        <v>1357</v>
      </c>
      <c r="MT11" s="98"/>
      <c r="MU11" s="99"/>
      <c r="MV11" s="137" t="s">
        <v>1398</v>
      </c>
      <c r="MW11" s="138"/>
      <c r="MX11" s="139"/>
      <c r="MY11" s="137" t="s">
        <v>1358</v>
      </c>
      <c r="MZ11" s="138"/>
      <c r="NA11" s="139"/>
      <c r="NB11" s="94" t="s">
        <v>1359</v>
      </c>
      <c r="NC11" s="98"/>
      <c r="ND11" s="99"/>
      <c r="NE11" s="94" t="s">
        <v>1360</v>
      </c>
      <c r="NF11" s="98"/>
      <c r="NG11" s="99"/>
      <c r="NH11" s="94" t="s">
        <v>1361</v>
      </c>
      <c r="NI11" s="98"/>
      <c r="NJ11" s="99"/>
      <c r="NK11" s="99" t="s">
        <v>1362</v>
      </c>
      <c r="NL11" s="85"/>
      <c r="NM11" s="85"/>
      <c r="NN11" s="85" t="s">
        <v>1363</v>
      </c>
      <c r="NO11" s="85"/>
      <c r="NP11" s="85"/>
      <c r="NQ11" s="187" t="s">
        <v>1399</v>
      </c>
      <c r="NR11" s="192"/>
      <c r="NS11" s="193"/>
      <c r="NT11" s="85" t="s">
        <v>1400</v>
      </c>
      <c r="NU11" s="85"/>
      <c r="NV11" s="85"/>
      <c r="NW11" s="85" t="s">
        <v>1401</v>
      </c>
      <c r="NX11" s="85"/>
      <c r="NY11" s="85"/>
      <c r="NZ11" s="85" t="s">
        <v>1402</v>
      </c>
      <c r="OA11" s="85"/>
      <c r="OB11" s="85"/>
      <c r="OC11" s="85" t="s">
        <v>1403</v>
      </c>
      <c r="OD11" s="85"/>
      <c r="OE11" s="85"/>
      <c r="OF11" s="85" t="s">
        <v>1404</v>
      </c>
      <c r="OG11" s="85"/>
      <c r="OH11" s="85"/>
      <c r="OI11" s="85" t="s">
        <v>1405</v>
      </c>
      <c r="OJ11" s="85"/>
      <c r="OK11" s="85"/>
      <c r="OL11" s="137" t="s">
        <v>1406</v>
      </c>
      <c r="OM11" s="138"/>
      <c r="ON11" s="139"/>
      <c r="OO11" s="137" t="s">
        <v>1407</v>
      </c>
      <c r="OP11" s="138"/>
      <c r="OQ11" s="139"/>
      <c r="OR11" s="137" t="s">
        <v>1408</v>
      </c>
      <c r="OS11" s="138"/>
      <c r="OT11" s="138"/>
      <c r="OU11" s="85" t="s">
        <v>1364</v>
      </c>
      <c r="OV11" s="85"/>
      <c r="OW11" s="85"/>
      <c r="OX11" s="137" t="s">
        <v>1365</v>
      </c>
      <c r="OY11" s="138"/>
      <c r="OZ11" s="139"/>
      <c r="PA11" s="137" t="s">
        <v>1366</v>
      </c>
      <c r="PB11" s="138"/>
      <c r="PC11" s="139"/>
      <c r="PD11" s="137" t="s">
        <v>1409</v>
      </c>
      <c r="PE11" s="138"/>
      <c r="PF11" s="139"/>
      <c r="PG11" s="137" t="s">
        <v>1367</v>
      </c>
      <c r="PH11" s="138"/>
      <c r="PI11" s="139"/>
      <c r="PJ11" s="137" t="s">
        <v>1368</v>
      </c>
      <c r="PK11" s="138"/>
      <c r="PL11" s="139"/>
      <c r="PM11" s="137" t="s">
        <v>1369</v>
      </c>
      <c r="PN11" s="138"/>
      <c r="PO11" s="139"/>
      <c r="PP11" s="137" t="s">
        <v>1370</v>
      </c>
      <c r="PQ11" s="138"/>
      <c r="PR11" s="139"/>
      <c r="PS11" s="137" t="s">
        <v>1450</v>
      </c>
      <c r="PT11" s="138"/>
      <c r="PU11" s="138"/>
      <c r="PV11" s="138" t="s">
        <v>1451</v>
      </c>
      <c r="PW11" s="138"/>
      <c r="PX11" s="138"/>
      <c r="PY11" s="138" t="s">
        <v>1452</v>
      </c>
      <c r="PZ11" s="138"/>
      <c r="QA11" s="138"/>
      <c r="QB11" s="138" t="s">
        <v>1453</v>
      </c>
      <c r="QC11" s="138"/>
      <c r="QD11" s="138"/>
      <c r="QE11" s="138" t="s">
        <v>1454</v>
      </c>
      <c r="QF11" s="138"/>
      <c r="QG11" s="138"/>
      <c r="QH11" s="138" t="s">
        <v>1455</v>
      </c>
      <c r="QI11" s="138"/>
      <c r="QJ11" s="138"/>
      <c r="QK11" s="138" t="s">
        <v>1456</v>
      </c>
      <c r="QL11" s="138"/>
      <c r="QM11" s="138"/>
      <c r="QN11" s="138" t="s">
        <v>1457</v>
      </c>
      <c r="QO11" s="138"/>
      <c r="QP11" s="138"/>
      <c r="QQ11" s="138" t="s">
        <v>1458</v>
      </c>
      <c r="QR11" s="138"/>
      <c r="QS11" s="138"/>
      <c r="QT11" s="138" t="s">
        <v>1459</v>
      </c>
      <c r="QU11" s="138"/>
      <c r="QV11" s="138"/>
      <c r="QW11" s="138" t="s">
        <v>1460</v>
      </c>
      <c r="QX11" s="138"/>
      <c r="QY11" s="138"/>
      <c r="QZ11" s="138" t="s">
        <v>1461</v>
      </c>
      <c r="RA11" s="138"/>
      <c r="RB11" s="138"/>
      <c r="RC11" s="138" t="s">
        <v>1462</v>
      </c>
      <c r="RD11" s="138"/>
      <c r="RE11" s="138"/>
      <c r="RF11" s="138" t="s">
        <v>1463</v>
      </c>
      <c r="RG11" s="138"/>
      <c r="RH11" s="139"/>
      <c r="RI11" s="85" t="s">
        <v>1371</v>
      </c>
      <c r="RJ11" s="85"/>
      <c r="RK11" s="85"/>
      <c r="RL11" s="85" t="s">
        <v>1372</v>
      </c>
      <c r="RM11" s="85"/>
      <c r="RN11" s="85"/>
      <c r="RO11" s="85" t="s">
        <v>1410</v>
      </c>
      <c r="RP11" s="85"/>
      <c r="RQ11" s="85"/>
      <c r="RR11" s="85" t="s">
        <v>1373</v>
      </c>
      <c r="RS11" s="85"/>
      <c r="RT11" s="85"/>
      <c r="RU11" s="85" t="s">
        <v>1374</v>
      </c>
      <c r="RV11" s="85"/>
      <c r="RW11" s="85"/>
      <c r="RX11" s="85" t="s">
        <v>1375</v>
      </c>
      <c r="RY11" s="85"/>
      <c r="RZ11" s="85"/>
      <c r="SA11" s="85" t="s">
        <v>1376</v>
      </c>
      <c r="SB11" s="85"/>
      <c r="SC11" s="85"/>
      <c r="SD11" s="85" t="s">
        <v>1377</v>
      </c>
      <c r="SE11" s="85"/>
      <c r="SF11" s="85"/>
      <c r="SG11" s="85" t="s">
        <v>1378</v>
      </c>
      <c r="SH11" s="85"/>
      <c r="SI11" s="85"/>
      <c r="SJ11" s="85" t="s">
        <v>1379</v>
      </c>
      <c r="SK11" s="85"/>
      <c r="SL11" s="85"/>
      <c r="SM11" s="85" t="s">
        <v>1380</v>
      </c>
      <c r="SN11" s="85"/>
      <c r="SO11" s="85"/>
      <c r="SP11" s="85" t="s">
        <v>1381</v>
      </c>
      <c r="SQ11" s="85"/>
      <c r="SR11" s="85"/>
      <c r="SS11" s="85" t="s">
        <v>1411</v>
      </c>
      <c r="ST11" s="85"/>
      <c r="SU11" s="85"/>
      <c r="SV11" s="85" t="s">
        <v>1382</v>
      </c>
      <c r="SW11" s="85"/>
      <c r="SX11" s="85"/>
      <c r="SY11" s="85" t="s">
        <v>1383</v>
      </c>
      <c r="SZ11" s="85"/>
      <c r="TA11" s="85"/>
      <c r="TB11" s="85" t="s">
        <v>1384</v>
      </c>
      <c r="TC11" s="85"/>
      <c r="TD11" s="85"/>
      <c r="TE11" s="85" t="s">
        <v>1385</v>
      </c>
      <c r="TF11" s="85"/>
      <c r="TG11" s="94"/>
      <c r="TH11" s="85" t="s">
        <v>1386</v>
      </c>
      <c r="TI11" s="85"/>
      <c r="TJ11" s="94"/>
      <c r="TK11" s="85" t="s">
        <v>1387</v>
      </c>
      <c r="TL11" s="85"/>
      <c r="TM11" s="94"/>
      <c r="TN11" s="85" t="s">
        <v>1388</v>
      </c>
      <c r="TO11" s="85"/>
      <c r="TP11" s="94"/>
      <c r="TQ11" s="94" t="s">
        <v>1389</v>
      </c>
      <c r="TR11" s="160"/>
      <c r="TS11" s="160"/>
      <c r="TT11" s="94" t="s">
        <v>1464</v>
      </c>
      <c r="TU11" s="98"/>
      <c r="TV11" s="99"/>
      <c r="TW11" s="94" t="s">
        <v>1465</v>
      </c>
      <c r="TX11" s="98"/>
      <c r="TY11" s="99"/>
      <c r="TZ11" s="94" t="s">
        <v>1466</v>
      </c>
      <c r="UA11" s="98"/>
      <c r="UB11" s="99"/>
      <c r="UC11" s="94" t="s">
        <v>1467</v>
      </c>
      <c r="UD11" s="98"/>
      <c r="UE11" s="99"/>
      <c r="UF11" s="94" t="s">
        <v>1468</v>
      </c>
      <c r="UG11" s="98"/>
      <c r="UH11" s="99"/>
      <c r="UI11" s="94" t="s">
        <v>1469</v>
      </c>
      <c r="UJ11" s="98"/>
      <c r="UK11" s="99"/>
      <c r="UL11" s="94" t="s">
        <v>1470</v>
      </c>
      <c r="UM11" s="98"/>
      <c r="UN11" s="99"/>
      <c r="UO11" s="94" t="s">
        <v>1471</v>
      </c>
      <c r="UP11" s="98"/>
      <c r="UQ11" s="99"/>
      <c r="UR11" s="94" t="s">
        <v>1472</v>
      </c>
      <c r="US11" s="98"/>
      <c r="UT11" s="99"/>
      <c r="UU11" s="94" t="s">
        <v>1473</v>
      </c>
      <c r="UV11" s="98"/>
      <c r="UW11" s="99"/>
      <c r="UX11" s="94" t="s">
        <v>1474</v>
      </c>
      <c r="UY11" s="98"/>
      <c r="UZ11" s="99"/>
      <c r="VA11" s="94" t="s">
        <v>1475</v>
      </c>
      <c r="VB11" s="98"/>
      <c r="VC11" s="99"/>
      <c r="VD11" s="94" t="s">
        <v>1476</v>
      </c>
      <c r="VE11" s="98"/>
      <c r="VF11" s="99"/>
      <c r="VG11" s="94" t="s">
        <v>1477</v>
      </c>
      <c r="VH11" s="98"/>
      <c r="VI11" s="99"/>
      <c r="VJ11" s="94" t="s">
        <v>1478</v>
      </c>
      <c r="VK11" s="98"/>
      <c r="VL11" s="99"/>
      <c r="VM11" s="94" t="s">
        <v>1479</v>
      </c>
      <c r="VN11" s="98"/>
      <c r="VO11" s="99"/>
      <c r="VP11" s="94" t="s">
        <v>1480</v>
      </c>
      <c r="VQ11" s="98"/>
      <c r="VR11" s="99"/>
      <c r="VS11" s="94" t="s">
        <v>1481</v>
      </c>
      <c r="VT11" s="98"/>
      <c r="VU11" s="99"/>
    </row>
    <row r="12" spans="1:593" ht="109.15" customHeight="1" thickBot="1" x14ac:dyDescent="0.3">
      <c r="A12" s="120"/>
      <c r="B12" s="120"/>
      <c r="C12" s="81" t="s">
        <v>1693</v>
      </c>
      <c r="D12" s="82"/>
      <c r="E12" s="83"/>
      <c r="F12" s="81" t="s">
        <v>1694</v>
      </c>
      <c r="G12" s="82"/>
      <c r="H12" s="83"/>
      <c r="I12" s="188" t="s">
        <v>1695</v>
      </c>
      <c r="J12" s="189"/>
      <c r="K12" s="190"/>
      <c r="L12" s="81" t="s">
        <v>1696</v>
      </c>
      <c r="M12" s="82"/>
      <c r="N12" s="83"/>
      <c r="O12" s="81" t="s">
        <v>1697</v>
      </c>
      <c r="P12" s="82"/>
      <c r="Q12" s="83"/>
      <c r="R12" s="81" t="s">
        <v>1698</v>
      </c>
      <c r="S12" s="82"/>
      <c r="T12" s="83"/>
      <c r="U12" s="81" t="s">
        <v>1699</v>
      </c>
      <c r="V12" s="82"/>
      <c r="W12" s="83"/>
      <c r="X12" s="81" t="s">
        <v>1700</v>
      </c>
      <c r="Y12" s="82"/>
      <c r="Z12" s="83"/>
      <c r="AA12" s="81" t="s">
        <v>1701</v>
      </c>
      <c r="AB12" s="82"/>
      <c r="AC12" s="83"/>
      <c r="AD12" s="81" t="s">
        <v>1702</v>
      </c>
      <c r="AE12" s="82"/>
      <c r="AF12" s="83"/>
      <c r="AG12" s="81" t="s">
        <v>1703</v>
      </c>
      <c r="AH12" s="82"/>
      <c r="AI12" s="83"/>
      <c r="AJ12" s="81" t="s">
        <v>1704</v>
      </c>
      <c r="AK12" s="82"/>
      <c r="AL12" s="83"/>
      <c r="AM12" s="81" t="s">
        <v>1705</v>
      </c>
      <c r="AN12" s="82"/>
      <c r="AO12" s="83"/>
      <c r="AP12" s="81" t="s">
        <v>1706</v>
      </c>
      <c r="AQ12" s="82"/>
      <c r="AR12" s="83"/>
      <c r="AS12" s="81" t="s">
        <v>1707</v>
      </c>
      <c r="AT12" s="82"/>
      <c r="AU12" s="83"/>
      <c r="AV12" s="81" t="s">
        <v>1708</v>
      </c>
      <c r="AW12" s="82"/>
      <c r="AX12" s="83"/>
      <c r="AY12" s="81" t="s">
        <v>1709</v>
      </c>
      <c r="AZ12" s="82"/>
      <c r="BA12" s="83"/>
      <c r="BB12" s="81" t="s">
        <v>1710</v>
      </c>
      <c r="BC12" s="82"/>
      <c r="BD12" s="83"/>
      <c r="BE12" s="81" t="s">
        <v>1711</v>
      </c>
      <c r="BF12" s="82"/>
      <c r="BG12" s="83"/>
      <c r="BH12" s="81" t="s">
        <v>1712</v>
      </c>
      <c r="BI12" s="82"/>
      <c r="BJ12" s="83"/>
      <c r="BK12" s="81" t="s">
        <v>1713</v>
      </c>
      <c r="BL12" s="82"/>
      <c r="BM12" s="83"/>
      <c r="BN12" s="81" t="s">
        <v>1714</v>
      </c>
      <c r="BO12" s="82"/>
      <c r="BP12" s="83"/>
      <c r="BQ12" s="81" t="s">
        <v>1715</v>
      </c>
      <c r="BR12" s="82"/>
      <c r="BS12" s="83"/>
      <c r="BT12" s="81" t="s">
        <v>1716</v>
      </c>
      <c r="BU12" s="82"/>
      <c r="BV12" s="83"/>
      <c r="BW12" s="81" t="s">
        <v>1552</v>
      </c>
      <c r="BX12" s="82"/>
      <c r="BY12" s="83"/>
      <c r="BZ12" s="81" t="s">
        <v>1717</v>
      </c>
      <c r="CA12" s="82"/>
      <c r="CB12" s="83"/>
      <c r="CC12" s="81" t="s">
        <v>1718</v>
      </c>
      <c r="CD12" s="82"/>
      <c r="CE12" s="83"/>
      <c r="CF12" s="81" t="s">
        <v>1719</v>
      </c>
      <c r="CG12" s="82"/>
      <c r="CH12" s="83"/>
      <c r="CI12" s="81" t="s">
        <v>1720</v>
      </c>
      <c r="CJ12" s="82"/>
      <c r="CK12" s="83"/>
      <c r="CL12" s="81" t="s">
        <v>1721</v>
      </c>
      <c r="CM12" s="82"/>
      <c r="CN12" s="83"/>
      <c r="CO12" s="81" t="s">
        <v>1722</v>
      </c>
      <c r="CP12" s="82"/>
      <c r="CQ12" s="83"/>
      <c r="CR12" s="81" t="s">
        <v>1723</v>
      </c>
      <c r="CS12" s="82"/>
      <c r="CT12" s="83"/>
      <c r="CU12" s="81" t="s">
        <v>1724</v>
      </c>
      <c r="CV12" s="82"/>
      <c r="CW12" s="83"/>
      <c r="CX12" s="81" t="s">
        <v>1725</v>
      </c>
      <c r="CY12" s="82"/>
      <c r="CZ12" s="83"/>
      <c r="DA12" s="81" t="s">
        <v>1726</v>
      </c>
      <c r="DB12" s="82"/>
      <c r="DC12" s="83"/>
      <c r="DD12" s="81" t="s">
        <v>1727</v>
      </c>
      <c r="DE12" s="82"/>
      <c r="DF12" s="83"/>
      <c r="DG12" s="171" t="s">
        <v>1728</v>
      </c>
      <c r="DH12" s="172"/>
      <c r="DI12" s="173"/>
      <c r="DJ12" s="81" t="s">
        <v>1729</v>
      </c>
      <c r="DK12" s="82"/>
      <c r="DL12" s="83"/>
      <c r="DM12" s="81" t="s">
        <v>1730</v>
      </c>
      <c r="DN12" s="82"/>
      <c r="DO12" s="83"/>
      <c r="DP12" s="81" t="s">
        <v>1731</v>
      </c>
      <c r="DQ12" s="82"/>
      <c r="DR12" s="83"/>
      <c r="DS12" s="81" t="s">
        <v>1732</v>
      </c>
      <c r="DT12" s="82"/>
      <c r="DU12" s="83"/>
      <c r="DV12" s="81" t="s">
        <v>1733</v>
      </c>
      <c r="DW12" s="82"/>
      <c r="DX12" s="83"/>
      <c r="DY12" s="81" t="s">
        <v>1734</v>
      </c>
      <c r="DZ12" s="82"/>
      <c r="EA12" s="83"/>
      <c r="EB12" s="81" t="s">
        <v>1735</v>
      </c>
      <c r="EC12" s="82"/>
      <c r="ED12" s="83"/>
      <c r="EE12" s="81" t="s">
        <v>1606</v>
      </c>
      <c r="EF12" s="82"/>
      <c r="EG12" s="83"/>
      <c r="EH12" s="81" t="s">
        <v>1736</v>
      </c>
      <c r="EI12" s="82"/>
      <c r="EJ12" s="83"/>
      <c r="EK12" s="81" t="s">
        <v>1737</v>
      </c>
      <c r="EL12" s="82"/>
      <c r="EM12" s="83"/>
      <c r="EN12" s="81" t="s">
        <v>1738</v>
      </c>
      <c r="EO12" s="82"/>
      <c r="EP12" s="83"/>
      <c r="EQ12" s="81" t="s">
        <v>1739</v>
      </c>
      <c r="ER12" s="82"/>
      <c r="ES12" s="83"/>
      <c r="ET12" s="81" t="s">
        <v>1740</v>
      </c>
      <c r="EU12" s="82"/>
      <c r="EV12" s="83"/>
      <c r="EW12" s="81" t="s">
        <v>1741</v>
      </c>
      <c r="EX12" s="82"/>
      <c r="EY12" s="83"/>
      <c r="EZ12" s="81" t="s">
        <v>1742</v>
      </c>
      <c r="FA12" s="82"/>
      <c r="FB12" s="83"/>
      <c r="FC12" s="81" t="s">
        <v>1743</v>
      </c>
      <c r="FD12" s="82"/>
      <c r="FE12" s="83"/>
      <c r="FF12" s="81" t="s">
        <v>1744</v>
      </c>
      <c r="FG12" s="82"/>
      <c r="FH12" s="83"/>
      <c r="FI12" s="81" t="s">
        <v>1745</v>
      </c>
      <c r="FJ12" s="82"/>
      <c r="FK12" s="83"/>
      <c r="FL12" s="81" t="s">
        <v>1746</v>
      </c>
      <c r="FM12" s="82"/>
      <c r="FN12" s="83"/>
      <c r="FO12" s="81" t="s">
        <v>1747</v>
      </c>
      <c r="FP12" s="82"/>
      <c r="FQ12" s="83"/>
      <c r="FR12" s="81" t="s">
        <v>1748</v>
      </c>
      <c r="FS12" s="82"/>
      <c r="FT12" s="83"/>
      <c r="FU12" s="81" t="s">
        <v>1635</v>
      </c>
      <c r="FV12" s="82"/>
      <c r="FW12" s="83"/>
      <c r="FX12" s="179" t="s">
        <v>1639</v>
      </c>
      <c r="FY12" s="180"/>
      <c r="FZ12" s="181"/>
      <c r="GA12" s="171" t="s">
        <v>1749</v>
      </c>
      <c r="GB12" s="172"/>
      <c r="GC12" s="173"/>
      <c r="GD12" s="81" t="s">
        <v>1750</v>
      </c>
      <c r="GE12" s="82"/>
      <c r="GF12" s="83"/>
      <c r="GG12" s="81" t="s">
        <v>1751</v>
      </c>
      <c r="GH12" s="82"/>
      <c r="GI12" s="83"/>
      <c r="GJ12" s="81" t="s">
        <v>1752</v>
      </c>
      <c r="GK12" s="82"/>
      <c r="GL12" s="83"/>
      <c r="GM12" s="81" t="s">
        <v>1753</v>
      </c>
      <c r="GN12" s="82"/>
      <c r="GO12" s="83"/>
      <c r="GP12" s="81" t="s">
        <v>1754</v>
      </c>
      <c r="GQ12" s="82"/>
      <c r="GR12" s="83"/>
      <c r="GS12" s="171" t="s">
        <v>1755</v>
      </c>
      <c r="GT12" s="172"/>
      <c r="GU12" s="173"/>
      <c r="GV12" s="81" t="s">
        <v>1756</v>
      </c>
      <c r="GW12" s="82"/>
      <c r="GX12" s="83"/>
      <c r="GY12" s="81" t="s">
        <v>1757</v>
      </c>
      <c r="GZ12" s="82"/>
      <c r="HA12" s="83"/>
      <c r="HB12" s="81" t="s">
        <v>1758</v>
      </c>
      <c r="HC12" s="82"/>
      <c r="HD12" s="83"/>
      <c r="HE12" s="81" t="s">
        <v>1759</v>
      </c>
      <c r="HF12" s="82"/>
      <c r="HG12" s="83"/>
      <c r="HH12" s="81" t="s">
        <v>1760</v>
      </c>
      <c r="HI12" s="82"/>
      <c r="HJ12" s="83"/>
      <c r="HK12" s="81" t="s">
        <v>1761</v>
      </c>
      <c r="HL12" s="82"/>
      <c r="HM12" s="83"/>
      <c r="HN12" s="81" t="s">
        <v>1762</v>
      </c>
      <c r="HO12" s="82"/>
      <c r="HP12" s="83"/>
      <c r="HQ12" s="81" t="s">
        <v>1763</v>
      </c>
      <c r="HR12" s="82"/>
      <c r="HS12" s="83"/>
      <c r="HT12" s="81" t="s">
        <v>1764</v>
      </c>
      <c r="HU12" s="82"/>
      <c r="HV12" s="83"/>
      <c r="HW12" s="81" t="s">
        <v>1765</v>
      </c>
      <c r="HX12" s="82"/>
      <c r="HY12" s="83"/>
      <c r="HZ12" s="81" t="s">
        <v>1766</v>
      </c>
      <c r="IA12" s="82"/>
      <c r="IB12" s="83"/>
      <c r="IC12" s="81" t="s">
        <v>1767</v>
      </c>
      <c r="ID12" s="82"/>
      <c r="IE12" s="83"/>
      <c r="IF12" s="81" t="s">
        <v>1768</v>
      </c>
      <c r="IG12" s="82"/>
      <c r="IH12" s="83"/>
      <c r="II12" s="81" t="s">
        <v>1769</v>
      </c>
      <c r="IJ12" s="82"/>
      <c r="IK12" s="83"/>
      <c r="IL12" s="81" t="s">
        <v>1770</v>
      </c>
      <c r="IM12" s="82"/>
      <c r="IN12" s="83"/>
      <c r="IO12" s="81" t="s">
        <v>1771</v>
      </c>
      <c r="IP12" s="82"/>
      <c r="IQ12" s="83"/>
      <c r="IR12" s="81" t="s">
        <v>1692</v>
      </c>
      <c r="IS12" s="82"/>
      <c r="IT12" s="83"/>
      <c r="IU12" s="81" t="s">
        <v>1805</v>
      </c>
      <c r="IV12" s="82"/>
      <c r="IW12" s="83"/>
      <c r="IX12" s="81" t="s">
        <v>1806</v>
      </c>
      <c r="IY12" s="82"/>
      <c r="IZ12" s="83"/>
      <c r="JA12" s="81" t="s">
        <v>1807</v>
      </c>
      <c r="JB12" s="82"/>
      <c r="JC12" s="83"/>
      <c r="JD12" s="81" t="s">
        <v>1808</v>
      </c>
      <c r="JE12" s="82"/>
      <c r="JF12" s="83"/>
      <c r="JG12" s="81" t="s">
        <v>1809</v>
      </c>
      <c r="JH12" s="82"/>
      <c r="JI12" s="83"/>
      <c r="JJ12" s="81" t="s">
        <v>1810</v>
      </c>
      <c r="JK12" s="82"/>
      <c r="JL12" s="83"/>
      <c r="JM12" s="81" t="s">
        <v>1811</v>
      </c>
      <c r="JN12" s="82"/>
      <c r="JO12" s="83"/>
      <c r="JP12" s="81" t="s">
        <v>1812</v>
      </c>
      <c r="JQ12" s="82"/>
      <c r="JR12" s="83"/>
      <c r="JS12" s="171" t="s">
        <v>1813</v>
      </c>
      <c r="JT12" s="172"/>
      <c r="JU12" s="173"/>
      <c r="JV12" s="81" t="s">
        <v>1814</v>
      </c>
      <c r="JW12" s="82"/>
      <c r="JX12" s="83"/>
      <c r="JY12" s="171" t="s">
        <v>1815</v>
      </c>
      <c r="JZ12" s="172"/>
      <c r="KA12" s="173"/>
      <c r="KB12" s="81" t="s">
        <v>1816</v>
      </c>
      <c r="KC12" s="82"/>
      <c r="KD12" s="83"/>
      <c r="KE12" s="81" t="s">
        <v>1817</v>
      </c>
      <c r="KF12" s="82"/>
      <c r="KG12" s="83"/>
      <c r="KH12" s="81" t="s">
        <v>1976</v>
      </c>
      <c r="KI12" s="82"/>
      <c r="KJ12" s="83"/>
      <c r="KK12" s="81" t="s">
        <v>1977</v>
      </c>
      <c r="KL12" s="82"/>
      <c r="KM12" s="83"/>
      <c r="KN12" s="171" t="s">
        <v>1978</v>
      </c>
      <c r="KO12" s="172"/>
      <c r="KP12" s="173"/>
      <c r="KQ12" s="81" t="s">
        <v>1979</v>
      </c>
      <c r="KR12" s="82"/>
      <c r="KS12" s="83"/>
      <c r="KT12" s="81" t="s">
        <v>1980</v>
      </c>
      <c r="KU12" s="82"/>
      <c r="KV12" s="83"/>
      <c r="KW12" s="81" t="s">
        <v>1981</v>
      </c>
      <c r="KX12" s="82"/>
      <c r="KY12" s="83"/>
      <c r="KZ12" s="81" t="s">
        <v>1982</v>
      </c>
      <c r="LA12" s="82"/>
      <c r="LB12" s="83"/>
      <c r="LC12" s="81" t="s">
        <v>1983</v>
      </c>
      <c r="LD12" s="82"/>
      <c r="LE12" s="83"/>
      <c r="LF12" s="81" t="s">
        <v>1984</v>
      </c>
      <c r="LG12" s="82"/>
      <c r="LH12" s="83"/>
      <c r="LI12" s="81" t="s">
        <v>1985</v>
      </c>
      <c r="LJ12" s="82"/>
      <c r="LK12" s="83"/>
      <c r="LL12" s="81" t="s">
        <v>1845</v>
      </c>
      <c r="LM12" s="82"/>
      <c r="LN12" s="83"/>
      <c r="LO12" s="81" t="s">
        <v>1986</v>
      </c>
      <c r="LP12" s="82"/>
      <c r="LQ12" s="83"/>
      <c r="LR12" s="81" t="s">
        <v>1987</v>
      </c>
      <c r="LS12" s="82"/>
      <c r="LT12" s="83"/>
      <c r="LU12" s="81" t="s">
        <v>1988</v>
      </c>
      <c r="LV12" s="82"/>
      <c r="LW12" s="83"/>
      <c r="LX12" s="171" t="s">
        <v>1989</v>
      </c>
      <c r="LY12" s="172"/>
      <c r="LZ12" s="173"/>
      <c r="MA12" s="81" t="s">
        <v>1990</v>
      </c>
      <c r="MB12" s="82"/>
      <c r="MC12" s="83"/>
      <c r="MD12" s="162" t="s">
        <v>1863</v>
      </c>
      <c r="ME12" s="163"/>
      <c r="MF12" s="164"/>
      <c r="MG12" s="81" t="s">
        <v>1991</v>
      </c>
      <c r="MH12" s="82"/>
      <c r="MI12" s="83"/>
      <c r="MJ12" s="81" t="s">
        <v>1992</v>
      </c>
      <c r="MK12" s="82"/>
      <c r="ML12" s="83"/>
      <c r="MM12" s="81" t="s">
        <v>1993</v>
      </c>
      <c r="MN12" s="82"/>
      <c r="MO12" s="83"/>
      <c r="MP12" s="171" t="s">
        <v>1994</v>
      </c>
      <c r="MQ12" s="172"/>
      <c r="MR12" s="173"/>
      <c r="MS12" s="81" t="s">
        <v>1870</v>
      </c>
      <c r="MT12" s="82"/>
      <c r="MU12" s="83"/>
      <c r="MV12" s="81" t="s">
        <v>1995</v>
      </c>
      <c r="MW12" s="82"/>
      <c r="MX12" s="83"/>
      <c r="MY12" s="81" t="s">
        <v>1996</v>
      </c>
      <c r="MZ12" s="82"/>
      <c r="NA12" s="83"/>
      <c r="NB12" s="81" t="s">
        <v>1997</v>
      </c>
      <c r="NC12" s="82"/>
      <c r="ND12" s="83"/>
      <c r="NE12" s="81" t="s">
        <v>1998</v>
      </c>
      <c r="NF12" s="82"/>
      <c r="NG12" s="83"/>
      <c r="NH12" s="81" t="s">
        <v>1999</v>
      </c>
      <c r="NI12" s="82"/>
      <c r="NJ12" s="83"/>
      <c r="NK12" s="81" t="s">
        <v>2000</v>
      </c>
      <c r="NL12" s="82"/>
      <c r="NM12" s="83"/>
      <c r="NN12" s="162" t="s">
        <v>1892</v>
      </c>
      <c r="NO12" s="163"/>
      <c r="NP12" s="191"/>
      <c r="NQ12" s="188" t="s">
        <v>2001</v>
      </c>
      <c r="NR12" s="189"/>
      <c r="NS12" s="190"/>
      <c r="NT12" s="81" t="s">
        <v>2002</v>
      </c>
      <c r="NU12" s="82"/>
      <c r="NV12" s="83"/>
      <c r="NW12" s="81" t="s">
        <v>1899</v>
      </c>
      <c r="NX12" s="82"/>
      <c r="NY12" s="83"/>
      <c r="NZ12" s="81" t="s">
        <v>2003</v>
      </c>
      <c r="OA12" s="82"/>
      <c r="OB12" s="83"/>
      <c r="OC12" s="81" t="s">
        <v>2004</v>
      </c>
      <c r="OD12" s="82"/>
      <c r="OE12" s="83"/>
      <c r="OF12" s="81" t="s">
        <v>2005</v>
      </c>
      <c r="OG12" s="82"/>
      <c r="OH12" s="83"/>
      <c r="OI12" s="81" t="s">
        <v>2006</v>
      </c>
      <c r="OJ12" s="82"/>
      <c r="OK12" s="83"/>
      <c r="OL12" s="81" t="s">
        <v>2007</v>
      </c>
      <c r="OM12" s="82"/>
      <c r="ON12" s="83"/>
      <c r="OO12" s="81" t="s">
        <v>2008</v>
      </c>
      <c r="OP12" s="82"/>
      <c r="OQ12" s="83"/>
      <c r="OR12" s="81" t="s">
        <v>2009</v>
      </c>
      <c r="OS12" s="82"/>
      <c r="OT12" s="83"/>
      <c r="OU12" s="81" t="s">
        <v>2010</v>
      </c>
      <c r="OV12" s="82"/>
      <c r="OW12" s="83"/>
      <c r="OX12" s="81" t="s">
        <v>2011</v>
      </c>
      <c r="OY12" s="82"/>
      <c r="OZ12" s="83"/>
      <c r="PA12" s="81" t="s">
        <v>2012</v>
      </c>
      <c r="PB12" s="82"/>
      <c r="PC12" s="83"/>
      <c r="PD12" s="81" t="s">
        <v>2013</v>
      </c>
      <c r="PE12" s="82"/>
      <c r="PF12" s="83"/>
      <c r="PG12" s="171" t="s">
        <v>1925</v>
      </c>
      <c r="PH12" s="172"/>
      <c r="PI12" s="173"/>
      <c r="PJ12" s="81" t="s">
        <v>2014</v>
      </c>
      <c r="PK12" s="82"/>
      <c r="PL12" s="83"/>
      <c r="PM12" s="81" t="s">
        <v>2015</v>
      </c>
      <c r="PN12" s="82"/>
      <c r="PO12" s="83"/>
      <c r="PP12" s="81" t="s">
        <v>2016</v>
      </c>
      <c r="PQ12" s="82"/>
      <c r="PR12" s="83"/>
      <c r="PS12" s="171" t="s">
        <v>2017</v>
      </c>
      <c r="PT12" s="172"/>
      <c r="PU12" s="173"/>
      <c r="PV12" s="81" t="s">
        <v>2018</v>
      </c>
      <c r="PW12" s="82"/>
      <c r="PX12" s="83"/>
      <c r="PY12" s="81" t="s">
        <v>2019</v>
      </c>
      <c r="PZ12" s="82"/>
      <c r="QA12" s="83"/>
      <c r="QB12" s="171" t="s">
        <v>2020</v>
      </c>
      <c r="QC12" s="172"/>
      <c r="QD12" s="173"/>
      <c r="QE12" s="171" t="s">
        <v>2021</v>
      </c>
      <c r="QF12" s="172"/>
      <c r="QG12" s="173"/>
      <c r="QH12" s="81" t="s">
        <v>2022</v>
      </c>
      <c r="QI12" s="82"/>
      <c r="QJ12" s="83"/>
      <c r="QK12" s="81" t="s">
        <v>2023</v>
      </c>
      <c r="QL12" s="82"/>
      <c r="QM12" s="83"/>
      <c r="QN12" s="81" t="s">
        <v>2024</v>
      </c>
      <c r="QO12" s="82"/>
      <c r="QP12" s="83"/>
      <c r="QQ12" s="81" t="s">
        <v>2025</v>
      </c>
      <c r="QR12" s="82"/>
      <c r="QS12" s="83"/>
      <c r="QT12" s="81" t="s">
        <v>2026</v>
      </c>
      <c r="QU12" s="82"/>
      <c r="QV12" s="83"/>
      <c r="QW12" s="81" t="s">
        <v>2027</v>
      </c>
      <c r="QX12" s="82"/>
      <c r="QY12" s="83"/>
      <c r="QZ12" s="81" t="s">
        <v>2028</v>
      </c>
      <c r="RA12" s="82"/>
      <c r="RB12" s="83"/>
      <c r="RC12" s="81" t="s">
        <v>2029</v>
      </c>
      <c r="RD12" s="82"/>
      <c r="RE12" s="83"/>
      <c r="RF12" s="81" t="s">
        <v>2030</v>
      </c>
      <c r="RG12" s="82"/>
      <c r="RH12" s="83"/>
      <c r="RI12" s="81" t="s">
        <v>2036</v>
      </c>
      <c r="RJ12" s="82"/>
      <c r="RK12" s="83"/>
      <c r="RL12" s="81" t="s">
        <v>2037</v>
      </c>
      <c r="RM12" s="82"/>
      <c r="RN12" s="83"/>
      <c r="RO12" s="81" t="s">
        <v>2038</v>
      </c>
      <c r="RP12" s="82"/>
      <c r="RQ12" s="83"/>
      <c r="RR12" s="171" t="s">
        <v>2042</v>
      </c>
      <c r="RS12" s="172"/>
      <c r="RT12" s="173"/>
      <c r="RU12" s="81" t="s">
        <v>2046</v>
      </c>
      <c r="RV12" s="82"/>
      <c r="RW12" s="83"/>
      <c r="RX12" s="81" t="s">
        <v>2050</v>
      </c>
      <c r="RY12" s="82"/>
      <c r="RZ12" s="83"/>
      <c r="SA12" s="81" t="s">
        <v>2054</v>
      </c>
      <c r="SB12" s="82"/>
      <c r="SC12" s="83"/>
      <c r="SD12" s="171" t="s">
        <v>2055</v>
      </c>
      <c r="SE12" s="172"/>
      <c r="SF12" s="173"/>
      <c r="SG12" s="81" t="s">
        <v>2059</v>
      </c>
      <c r="SH12" s="82"/>
      <c r="SI12" s="83"/>
      <c r="SJ12" s="81" t="s">
        <v>2063</v>
      </c>
      <c r="SK12" s="82"/>
      <c r="SL12" s="83"/>
      <c r="SM12" s="81" t="s">
        <v>2067</v>
      </c>
      <c r="SN12" s="82"/>
      <c r="SO12" s="83"/>
      <c r="SP12" s="81" t="s">
        <v>2071</v>
      </c>
      <c r="SQ12" s="82"/>
      <c r="SR12" s="83"/>
      <c r="SS12" s="81" t="s">
        <v>2075</v>
      </c>
      <c r="ST12" s="82"/>
      <c r="SU12" s="83"/>
      <c r="SV12" s="171" t="s">
        <v>2076</v>
      </c>
      <c r="SW12" s="172"/>
      <c r="SX12" s="173"/>
      <c r="SY12" s="81" t="s">
        <v>2080</v>
      </c>
      <c r="SZ12" s="82"/>
      <c r="TA12" s="83"/>
      <c r="TB12" s="81" t="s">
        <v>2084</v>
      </c>
      <c r="TC12" s="82"/>
      <c r="TD12" s="83"/>
      <c r="TE12" s="81" t="s">
        <v>2088</v>
      </c>
      <c r="TF12" s="82"/>
      <c r="TG12" s="83"/>
      <c r="TH12" s="81" t="s">
        <v>2092</v>
      </c>
      <c r="TI12" s="82"/>
      <c r="TJ12" s="83"/>
      <c r="TK12" s="81" t="s">
        <v>2096</v>
      </c>
      <c r="TL12" s="82"/>
      <c r="TM12" s="83"/>
      <c r="TN12" s="81" t="s">
        <v>2100</v>
      </c>
      <c r="TO12" s="82"/>
      <c r="TP12" s="83"/>
      <c r="TQ12" s="81" t="s">
        <v>2104</v>
      </c>
      <c r="TR12" s="82"/>
      <c r="TS12" s="83"/>
      <c r="TT12" s="81" t="s">
        <v>2108</v>
      </c>
      <c r="TU12" s="82"/>
      <c r="TV12" s="83"/>
      <c r="TW12" s="81" t="s">
        <v>2109</v>
      </c>
      <c r="TX12" s="82"/>
      <c r="TY12" s="83"/>
      <c r="TZ12" s="81" t="s">
        <v>2113</v>
      </c>
      <c r="UA12" s="82"/>
      <c r="UB12" s="83"/>
      <c r="UC12" s="81" t="s">
        <v>2117</v>
      </c>
      <c r="UD12" s="82"/>
      <c r="UE12" s="83"/>
      <c r="UF12" s="81" t="s">
        <v>2121</v>
      </c>
      <c r="UG12" s="82"/>
      <c r="UH12" s="83"/>
      <c r="UI12" s="81" t="s">
        <v>2125</v>
      </c>
      <c r="UJ12" s="82"/>
      <c r="UK12" s="83"/>
      <c r="UL12" s="171" t="s">
        <v>2129</v>
      </c>
      <c r="UM12" s="172"/>
      <c r="UN12" s="173"/>
      <c r="UO12" s="81" t="s">
        <v>2132</v>
      </c>
      <c r="UP12" s="82"/>
      <c r="UQ12" s="83"/>
      <c r="UR12" s="179" t="s">
        <v>2139</v>
      </c>
      <c r="US12" s="180"/>
      <c r="UT12" s="181"/>
      <c r="UU12" s="81" t="s">
        <v>2140</v>
      </c>
      <c r="UV12" s="82"/>
      <c r="UW12" s="83"/>
      <c r="UX12" s="81" t="s">
        <v>2144</v>
      </c>
      <c r="UY12" s="82"/>
      <c r="UZ12" s="83"/>
      <c r="VA12" s="81" t="s">
        <v>2148</v>
      </c>
      <c r="VB12" s="82"/>
      <c r="VC12" s="83"/>
      <c r="VD12" s="81" t="s">
        <v>2152</v>
      </c>
      <c r="VE12" s="82"/>
      <c r="VF12" s="183"/>
      <c r="VG12" s="182" t="s">
        <v>2156</v>
      </c>
      <c r="VH12" s="82"/>
      <c r="VI12" s="183"/>
      <c r="VJ12" s="182" t="s">
        <v>2160</v>
      </c>
      <c r="VK12" s="82"/>
      <c r="VL12" s="83"/>
      <c r="VM12" s="81" t="s">
        <v>2164</v>
      </c>
      <c r="VN12" s="82"/>
      <c r="VO12" s="83"/>
      <c r="VP12" s="81" t="s">
        <v>2168</v>
      </c>
      <c r="VQ12" s="82"/>
      <c r="VR12" s="83"/>
      <c r="VS12" s="81" t="s">
        <v>2172</v>
      </c>
      <c r="VT12" s="82"/>
      <c r="VU12" s="83"/>
    </row>
    <row r="13" spans="1:593" ht="120.75" thickBot="1" x14ac:dyDescent="0.3">
      <c r="A13" s="120"/>
      <c r="B13" s="120"/>
      <c r="C13" s="20" t="s">
        <v>1482</v>
      </c>
      <c r="D13" s="21" t="s">
        <v>1483</v>
      </c>
      <c r="E13" s="22" t="s">
        <v>1484</v>
      </c>
      <c r="F13" s="38" t="s">
        <v>1485</v>
      </c>
      <c r="G13" s="50" t="s">
        <v>1486</v>
      </c>
      <c r="H13" s="51" t="s">
        <v>1487</v>
      </c>
      <c r="I13" s="20" t="s">
        <v>1488</v>
      </c>
      <c r="J13" s="21" t="s">
        <v>1489</v>
      </c>
      <c r="K13" s="22" t="s">
        <v>1490</v>
      </c>
      <c r="L13" s="20" t="s">
        <v>1491</v>
      </c>
      <c r="M13" s="21" t="s">
        <v>1492</v>
      </c>
      <c r="N13" s="22" t="s">
        <v>1493</v>
      </c>
      <c r="O13" s="20" t="s">
        <v>1494</v>
      </c>
      <c r="P13" s="21" t="s">
        <v>1495</v>
      </c>
      <c r="Q13" s="22" t="s">
        <v>1496</v>
      </c>
      <c r="R13" s="20" t="s">
        <v>1497</v>
      </c>
      <c r="S13" s="21" t="s">
        <v>1498</v>
      </c>
      <c r="T13" s="22" t="s">
        <v>1499</v>
      </c>
      <c r="U13" s="20" t="s">
        <v>1500</v>
      </c>
      <c r="V13" s="21" t="s">
        <v>1501</v>
      </c>
      <c r="W13" s="22" t="s">
        <v>1502</v>
      </c>
      <c r="X13" s="20" t="s">
        <v>1503</v>
      </c>
      <c r="Y13" s="21" t="s">
        <v>1504</v>
      </c>
      <c r="Z13" s="22" t="s">
        <v>1505</v>
      </c>
      <c r="AA13" s="20" t="s">
        <v>1506</v>
      </c>
      <c r="AB13" s="21" t="s">
        <v>1507</v>
      </c>
      <c r="AC13" s="22" t="s">
        <v>1508</v>
      </c>
      <c r="AD13" s="20" t="s">
        <v>1509</v>
      </c>
      <c r="AE13" s="21" t="s">
        <v>1510</v>
      </c>
      <c r="AF13" s="22" t="s">
        <v>1511</v>
      </c>
      <c r="AG13" s="20" t="s">
        <v>1512</v>
      </c>
      <c r="AH13" s="21" t="s">
        <v>1513</v>
      </c>
      <c r="AI13" s="22" t="s">
        <v>1514</v>
      </c>
      <c r="AJ13" s="20" t="s">
        <v>1515</v>
      </c>
      <c r="AK13" s="21" t="s">
        <v>1516</v>
      </c>
      <c r="AL13" s="22" t="s">
        <v>1517</v>
      </c>
      <c r="AM13" s="20" t="s">
        <v>1518</v>
      </c>
      <c r="AN13" s="21" t="s">
        <v>1519</v>
      </c>
      <c r="AO13" s="22" t="s">
        <v>1520</v>
      </c>
      <c r="AP13" s="20" t="s">
        <v>1521</v>
      </c>
      <c r="AQ13" s="21" t="s">
        <v>1522</v>
      </c>
      <c r="AR13" s="22" t="s">
        <v>1523</v>
      </c>
      <c r="AS13" s="20" t="s">
        <v>1524</v>
      </c>
      <c r="AT13" s="21" t="s">
        <v>1525</v>
      </c>
      <c r="AU13" s="22" t="s">
        <v>1526</v>
      </c>
      <c r="AV13" s="20" t="s">
        <v>1527</v>
      </c>
      <c r="AW13" s="21" t="s">
        <v>1528</v>
      </c>
      <c r="AX13" s="22" t="s">
        <v>1529</v>
      </c>
      <c r="AY13" s="20" t="s">
        <v>1530</v>
      </c>
      <c r="AZ13" s="21" t="s">
        <v>1531</v>
      </c>
      <c r="BA13" s="22" t="s">
        <v>1532</v>
      </c>
      <c r="BB13" s="20" t="s">
        <v>1533</v>
      </c>
      <c r="BC13" s="21" t="s">
        <v>1534</v>
      </c>
      <c r="BD13" s="22" t="s">
        <v>1535</v>
      </c>
      <c r="BE13" s="20" t="s">
        <v>1536</v>
      </c>
      <c r="BF13" s="21" t="s">
        <v>1537</v>
      </c>
      <c r="BG13" s="22" t="s">
        <v>1538</v>
      </c>
      <c r="BH13" s="20" t="s">
        <v>955</v>
      </c>
      <c r="BI13" s="21" t="s">
        <v>1539</v>
      </c>
      <c r="BJ13" s="22" t="s">
        <v>1540</v>
      </c>
      <c r="BK13" s="20" t="s">
        <v>1541</v>
      </c>
      <c r="BL13" s="21" t="s">
        <v>1542</v>
      </c>
      <c r="BM13" s="22" t="s">
        <v>1543</v>
      </c>
      <c r="BN13" s="20" t="s">
        <v>1544</v>
      </c>
      <c r="BO13" s="21" t="s">
        <v>1545</v>
      </c>
      <c r="BP13" s="22" t="s">
        <v>360</v>
      </c>
      <c r="BQ13" s="20" t="s">
        <v>1546</v>
      </c>
      <c r="BR13" s="21" t="s">
        <v>1547</v>
      </c>
      <c r="BS13" s="22" t="s">
        <v>1548</v>
      </c>
      <c r="BT13" s="20" t="s">
        <v>1549</v>
      </c>
      <c r="BU13" s="21" t="s">
        <v>1550</v>
      </c>
      <c r="BV13" s="22" t="s">
        <v>1551</v>
      </c>
      <c r="BW13" s="20" t="s">
        <v>1553</v>
      </c>
      <c r="BX13" s="21" t="s">
        <v>1554</v>
      </c>
      <c r="BY13" s="22" t="s">
        <v>1555</v>
      </c>
      <c r="BZ13" s="20" t="s">
        <v>1556</v>
      </c>
      <c r="CA13" s="21" t="s">
        <v>1557</v>
      </c>
      <c r="CB13" s="22" t="s">
        <v>1558</v>
      </c>
      <c r="CC13" s="20" t="s">
        <v>1559</v>
      </c>
      <c r="CD13" s="21" t="s">
        <v>1561</v>
      </c>
      <c r="CE13" s="22" t="s">
        <v>1560</v>
      </c>
      <c r="CF13" s="20" t="s">
        <v>1562</v>
      </c>
      <c r="CG13" s="21" t="s">
        <v>1563</v>
      </c>
      <c r="CH13" s="22" t="s">
        <v>1564</v>
      </c>
      <c r="CI13" s="20" t="s">
        <v>1565</v>
      </c>
      <c r="CJ13" s="21" t="s">
        <v>1557</v>
      </c>
      <c r="CK13" s="22" t="s">
        <v>1566</v>
      </c>
      <c r="CL13" s="20" t="s">
        <v>1567</v>
      </c>
      <c r="CM13" s="21" t="s">
        <v>1568</v>
      </c>
      <c r="CN13" s="22" t="s">
        <v>1569</v>
      </c>
      <c r="CO13" s="20" t="s">
        <v>524</v>
      </c>
      <c r="CP13" s="21" t="s">
        <v>549</v>
      </c>
      <c r="CQ13" s="22" t="s">
        <v>554</v>
      </c>
      <c r="CR13" s="20" t="s">
        <v>1570</v>
      </c>
      <c r="CS13" s="21" t="s">
        <v>1571</v>
      </c>
      <c r="CT13" s="22" t="s">
        <v>1572</v>
      </c>
      <c r="CU13" s="20" t="s">
        <v>1573</v>
      </c>
      <c r="CV13" s="21" t="s">
        <v>1574</v>
      </c>
      <c r="CW13" s="22" t="s">
        <v>1575</v>
      </c>
      <c r="CX13" s="20" t="s">
        <v>1576</v>
      </c>
      <c r="CY13" s="21" t="s">
        <v>1577</v>
      </c>
      <c r="CZ13" s="22" t="s">
        <v>1578</v>
      </c>
      <c r="DA13" s="20" t="s">
        <v>348</v>
      </c>
      <c r="DB13" s="21" t="s">
        <v>1579</v>
      </c>
      <c r="DC13" s="22" t="s">
        <v>1580</v>
      </c>
      <c r="DD13" s="20" t="s">
        <v>1581</v>
      </c>
      <c r="DE13" s="21" t="s">
        <v>1582</v>
      </c>
      <c r="DF13" s="22" t="s">
        <v>1583</v>
      </c>
      <c r="DG13" s="20" t="s">
        <v>1584</v>
      </c>
      <c r="DH13" s="21" t="s">
        <v>1585</v>
      </c>
      <c r="DI13" s="22" t="s">
        <v>1586</v>
      </c>
      <c r="DJ13" s="20" t="s">
        <v>1587</v>
      </c>
      <c r="DK13" s="21" t="s">
        <v>1588</v>
      </c>
      <c r="DL13" s="22" t="s">
        <v>1589</v>
      </c>
      <c r="DM13" s="20" t="s">
        <v>1590</v>
      </c>
      <c r="DN13" s="21" t="s">
        <v>1591</v>
      </c>
      <c r="DO13" s="22" t="s">
        <v>1592</v>
      </c>
      <c r="DP13" s="20" t="s">
        <v>1593</v>
      </c>
      <c r="DQ13" s="21" t="s">
        <v>1594</v>
      </c>
      <c r="DR13" s="22" t="s">
        <v>1595</v>
      </c>
      <c r="DS13" s="20" t="s">
        <v>1596</v>
      </c>
      <c r="DT13" s="21" t="s">
        <v>1597</v>
      </c>
      <c r="DU13" s="22" t="s">
        <v>1598</v>
      </c>
      <c r="DV13" s="20" t="s">
        <v>1599</v>
      </c>
      <c r="DW13" s="21" t="s">
        <v>1600</v>
      </c>
      <c r="DX13" s="22" t="s">
        <v>1601</v>
      </c>
      <c r="DY13" s="20" t="s">
        <v>581</v>
      </c>
      <c r="DZ13" s="21" t="s">
        <v>1602</v>
      </c>
      <c r="EA13" s="22" t="s">
        <v>1603</v>
      </c>
      <c r="EB13" s="20" t="s">
        <v>1604</v>
      </c>
      <c r="EC13" s="21" t="s">
        <v>1605</v>
      </c>
      <c r="ED13" s="22" t="s">
        <v>50</v>
      </c>
      <c r="EE13" s="20" t="s">
        <v>1607</v>
      </c>
      <c r="EF13" s="21" t="s">
        <v>1608</v>
      </c>
      <c r="EG13" s="22" t="s">
        <v>1609</v>
      </c>
      <c r="EH13" s="20" t="s">
        <v>1610</v>
      </c>
      <c r="EI13" s="21" t="s">
        <v>1611</v>
      </c>
      <c r="EJ13" s="22" t="s">
        <v>1612</v>
      </c>
      <c r="EK13" s="20" t="s">
        <v>581</v>
      </c>
      <c r="EL13" s="21" t="s">
        <v>1602</v>
      </c>
      <c r="EM13" s="22" t="s">
        <v>1603</v>
      </c>
      <c r="EN13" s="20" t="s">
        <v>1613</v>
      </c>
      <c r="EO13" s="21" t="s">
        <v>1614</v>
      </c>
      <c r="EP13" s="22" t="s">
        <v>1615</v>
      </c>
      <c r="EQ13" s="20" t="s">
        <v>1616</v>
      </c>
      <c r="ER13" s="21" t="s">
        <v>1617</v>
      </c>
      <c r="ES13" s="22" t="s">
        <v>1618</v>
      </c>
      <c r="ET13" s="20" t="s">
        <v>1048</v>
      </c>
      <c r="EU13" s="21" t="s">
        <v>1619</v>
      </c>
      <c r="EV13" s="22" t="s">
        <v>1620</v>
      </c>
      <c r="EW13" s="20" t="s">
        <v>1621</v>
      </c>
      <c r="EX13" s="21" t="s">
        <v>1622</v>
      </c>
      <c r="EY13" s="22" t="s">
        <v>1623</v>
      </c>
      <c r="EZ13" s="20" t="s">
        <v>677</v>
      </c>
      <c r="FA13" s="21" t="s">
        <v>690</v>
      </c>
      <c r="FB13" s="22" t="s">
        <v>679</v>
      </c>
      <c r="FC13" s="20" t="s">
        <v>1624</v>
      </c>
      <c r="FD13" s="21" t="s">
        <v>1625</v>
      </c>
      <c r="FE13" s="22" t="s">
        <v>1626</v>
      </c>
      <c r="FF13" s="20" t="s">
        <v>1627</v>
      </c>
      <c r="FG13" s="21" t="s">
        <v>1628</v>
      </c>
      <c r="FH13" s="22" t="s">
        <v>283</v>
      </c>
      <c r="FI13" s="20" t="s">
        <v>968</v>
      </c>
      <c r="FJ13" s="21" t="s">
        <v>1629</v>
      </c>
      <c r="FK13" s="22" t="s">
        <v>1630</v>
      </c>
      <c r="FL13" s="20" t="s">
        <v>524</v>
      </c>
      <c r="FM13" s="21" t="s">
        <v>549</v>
      </c>
      <c r="FN13" s="22" t="s">
        <v>554</v>
      </c>
      <c r="FO13" s="20" t="s">
        <v>1631</v>
      </c>
      <c r="FP13" s="21" t="s">
        <v>1632</v>
      </c>
      <c r="FQ13" s="22" t="s">
        <v>50</v>
      </c>
      <c r="FR13" s="20" t="s">
        <v>1633</v>
      </c>
      <c r="FS13" s="21" t="s">
        <v>130</v>
      </c>
      <c r="FT13" s="22" t="s">
        <v>1634</v>
      </c>
      <c r="FU13" s="38" t="s">
        <v>1636</v>
      </c>
      <c r="FV13" s="21" t="s">
        <v>1637</v>
      </c>
      <c r="FW13" s="25" t="s">
        <v>1638</v>
      </c>
      <c r="FX13" s="26" t="s">
        <v>1640</v>
      </c>
      <c r="FY13" s="26" t="s">
        <v>1641</v>
      </c>
      <c r="FZ13" s="26" t="s">
        <v>1642</v>
      </c>
      <c r="GA13" s="20" t="s">
        <v>1643</v>
      </c>
      <c r="GB13" s="21" t="s">
        <v>1644</v>
      </c>
      <c r="GC13" s="22" t="s">
        <v>1645</v>
      </c>
      <c r="GD13" s="20" t="s">
        <v>1646</v>
      </c>
      <c r="GE13" s="21" t="s">
        <v>1647</v>
      </c>
      <c r="GF13" s="22" t="s">
        <v>1648</v>
      </c>
      <c r="GG13" s="20" t="s">
        <v>1649</v>
      </c>
      <c r="GH13" s="21" t="s">
        <v>1650</v>
      </c>
      <c r="GI13" s="22" t="s">
        <v>1651</v>
      </c>
      <c r="GJ13" s="20" t="s">
        <v>170</v>
      </c>
      <c r="GK13" s="21" t="s">
        <v>1652</v>
      </c>
      <c r="GL13" s="22" t="s">
        <v>538</v>
      </c>
      <c r="GM13" s="20" t="s">
        <v>1653</v>
      </c>
      <c r="GN13" s="21" t="s">
        <v>1654</v>
      </c>
      <c r="GO13" s="22" t="s">
        <v>1655</v>
      </c>
      <c r="GP13" s="20" t="s">
        <v>275</v>
      </c>
      <c r="GQ13" s="21" t="s">
        <v>1656</v>
      </c>
      <c r="GR13" s="22" t="s">
        <v>172</v>
      </c>
      <c r="GS13" s="20" t="s">
        <v>1570</v>
      </c>
      <c r="GT13" s="21" t="s">
        <v>1571</v>
      </c>
      <c r="GU13" s="22" t="s">
        <v>1657</v>
      </c>
      <c r="GV13" s="20" t="s">
        <v>1658</v>
      </c>
      <c r="GW13" s="21" t="s">
        <v>1659</v>
      </c>
      <c r="GX13" s="22" t="s">
        <v>1660</v>
      </c>
      <c r="GY13" s="20" t="s">
        <v>1048</v>
      </c>
      <c r="GZ13" s="21" t="s">
        <v>1619</v>
      </c>
      <c r="HA13" s="22" t="s">
        <v>1620</v>
      </c>
      <c r="HB13" s="20" t="s">
        <v>1661</v>
      </c>
      <c r="HC13" s="21" t="s">
        <v>1662</v>
      </c>
      <c r="HD13" s="22" t="s">
        <v>1663</v>
      </c>
      <c r="HE13" s="20" t="s">
        <v>48</v>
      </c>
      <c r="HF13" s="21" t="s">
        <v>49</v>
      </c>
      <c r="HG13" s="22" t="s">
        <v>50</v>
      </c>
      <c r="HH13" s="20" t="s">
        <v>1664</v>
      </c>
      <c r="HI13" s="21" t="s">
        <v>1665</v>
      </c>
      <c r="HJ13" s="22" t="s">
        <v>716</v>
      </c>
      <c r="HK13" s="20" t="s">
        <v>1666</v>
      </c>
      <c r="HL13" s="21" t="s">
        <v>1667</v>
      </c>
      <c r="HM13" s="22" t="s">
        <v>50</v>
      </c>
      <c r="HN13" s="20" t="s">
        <v>1015</v>
      </c>
      <c r="HO13" s="21" t="s">
        <v>1668</v>
      </c>
      <c r="HP13" s="22" t="s">
        <v>127</v>
      </c>
      <c r="HQ13" s="20" t="s">
        <v>1669</v>
      </c>
      <c r="HR13" s="21" t="s">
        <v>130</v>
      </c>
      <c r="HS13" s="22" t="s">
        <v>1634</v>
      </c>
      <c r="HT13" s="20" t="s">
        <v>524</v>
      </c>
      <c r="HU13" s="21" t="s">
        <v>549</v>
      </c>
      <c r="HV13" s="22" t="s">
        <v>554</v>
      </c>
      <c r="HW13" s="20" t="s">
        <v>1670</v>
      </c>
      <c r="HX13" s="21" t="s">
        <v>1671</v>
      </c>
      <c r="HY13" s="22" t="s">
        <v>1672</v>
      </c>
      <c r="HZ13" s="20" t="s">
        <v>1673</v>
      </c>
      <c r="IA13" s="21" t="s">
        <v>1674</v>
      </c>
      <c r="IB13" s="22" t="s">
        <v>1675</v>
      </c>
      <c r="IC13" s="20" t="s">
        <v>1676</v>
      </c>
      <c r="ID13" s="21" t="s">
        <v>1677</v>
      </c>
      <c r="IE13" s="22" t="s">
        <v>1678</v>
      </c>
      <c r="IF13" s="20" t="s">
        <v>1679</v>
      </c>
      <c r="IG13" s="21" t="s">
        <v>1680</v>
      </c>
      <c r="IH13" s="22" t="s">
        <v>1681</v>
      </c>
      <c r="II13" s="20" t="s">
        <v>1682</v>
      </c>
      <c r="IJ13" s="21" t="s">
        <v>1683</v>
      </c>
      <c r="IK13" s="22" t="s">
        <v>1684</v>
      </c>
      <c r="IL13" s="20" t="s">
        <v>1685</v>
      </c>
      <c r="IM13" s="21" t="s">
        <v>1686</v>
      </c>
      <c r="IN13" s="22" t="s">
        <v>1687</v>
      </c>
      <c r="IO13" s="20" t="s">
        <v>1596</v>
      </c>
      <c r="IP13" s="21" t="s">
        <v>1597</v>
      </c>
      <c r="IQ13" s="22" t="s">
        <v>1688</v>
      </c>
      <c r="IR13" s="20" t="s">
        <v>1689</v>
      </c>
      <c r="IS13" s="21" t="s">
        <v>1690</v>
      </c>
      <c r="IT13" s="22" t="s">
        <v>1691</v>
      </c>
      <c r="IU13" s="20" t="s">
        <v>1772</v>
      </c>
      <c r="IV13" s="21" t="s">
        <v>1773</v>
      </c>
      <c r="IW13" s="22" t="s">
        <v>1774</v>
      </c>
      <c r="IX13" s="20" t="s">
        <v>1775</v>
      </c>
      <c r="IY13" s="21" t="s">
        <v>1776</v>
      </c>
      <c r="IZ13" s="22" t="s">
        <v>1777</v>
      </c>
      <c r="JA13" s="20" t="s">
        <v>607</v>
      </c>
      <c r="JB13" s="21" t="s">
        <v>608</v>
      </c>
      <c r="JC13" s="22" t="s">
        <v>1778</v>
      </c>
      <c r="JD13" s="20" t="s">
        <v>1779</v>
      </c>
      <c r="JE13" s="21" t="s">
        <v>1780</v>
      </c>
      <c r="JF13" s="22" t="s">
        <v>1781</v>
      </c>
      <c r="JG13" s="20" t="s">
        <v>1782</v>
      </c>
      <c r="JH13" s="21" t="s">
        <v>1783</v>
      </c>
      <c r="JI13" s="22" t="s">
        <v>1784</v>
      </c>
      <c r="JJ13" s="20" t="s">
        <v>1785</v>
      </c>
      <c r="JK13" s="21" t="s">
        <v>1175</v>
      </c>
      <c r="JL13" s="22" t="s">
        <v>1786</v>
      </c>
      <c r="JM13" s="20" t="s">
        <v>653</v>
      </c>
      <c r="JN13" s="21" t="s">
        <v>654</v>
      </c>
      <c r="JO13" s="22" t="s">
        <v>655</v>
      </c>
      <c r="JP13" s="20" t="s">
        <v>1787</v>
      </c>
      <c r="JQ13" s="21" t="s">
        <v>1788</v>
      </c>
      <c r="JR13" s="22" t="s">
        <v>1789</v>
      </c>
      <c r="JS13" s="20" t="s">
        <v>1790</v>
      </c>
      <c r="JT13" s="21" t="s">
        <v>1791</v>
      </c>
      <c r="JU13" s="22" t="s">
        <v>1792</v>
      </c>
      <c r="JV13" s="27" t="s">
        <v>1793</v>
      </c>
      <c r="JW13" s="21" t="s">
        <v>1794</v>
      </c>
      <c r="JX13" s="22" t="s">
        <v>1795</v>
      </c>
      <c r="JY13" s="38" t="s">
        <v>1796</v>
      </c>
      <c r="JZ13" s="21" t="s">
        <v>1797</v>
      </c>
      <c r="KA13" s="22" t="s">
        <v>1798</v>
      </c>
      <c r="KB13" s="20" t="s">
        <v>1799</v>
      </c>
      <c r="KC13" s="21" t="s">
        <v>1800</v>
      </c>
      <c r="KD13" s="22" t="s">
        <v>1801</v>
      </c>
      <c r="KE13" s="20" t="s">
        <v>1802</v>
      </c>
      <c r="KF13" s="21" t="s">
        <v>1803</v>
      </c>
      <c r="KG13" s="22" t="s">
        <v>1804</v>
      </c>
      <c r="KH13" s="20" t="s">
        <v>1818</v>
      </c>
      <c r="KI13" s="21" t="s">
        <v>1819</v>
      </c>
      <c r="KJ13" s="22" t="s">
        <v>1820</v>
      </c>
      <c r="KK13" s="20" t="s">
        <v>48</v>
      </c>
      <c r="KL13" s="21" t="s">
        <v>49</v>
      </c>
      <c r="KM13" s="22" t="s">
        <v>50</v>
      </c>
      <c r="KN13" s="20" t="s">
        <v>1821</v>
      </c>
      <c r="KO13" s="21" t="s">
        <v>1822</v>
      </c>
      <c r="KP13" s="22" t="s">
        <v>1823</v>
      </c>
      <c r="KQ13" s="20" t="s">
        <v>1824</v>
      </c>
      <c r="KR13" s="21" t="s">
        <v>1825</v>
      </c>
      <c r="KS13" s="22" t="s">
        <v>1826</v>
      </c>
      <c r="KT13" s="20" t="s">
        <v>1827</v>
      </c>
      <c r="KU13" s="21" t="s">
        <v>1828</v>
      </c>
      <c r="KV13" s="22" t="s">
        <v>1829</v>
      </c>
      <c r="KW13" s="20" t="s">
        <v>1830</v>
      </c>
      <c r="KX13" s="21" t="s">
        <v>1831</v>
      </c>
      <c r="KY13" s="22" t="s">
        <v>1832</v>
      </c>
      <c r="KZ13" s="20" t="s">
        <v>1833</v>
      </c>
      <c r="LA13" s="21" t="s">
        <v>1834</v>
      </c>
      <c r="LB13" s="22" t="s">
        <v>1835</v>
      </c>
      <c r="LC13" s="20" t="s">
        <v>1836</v>
      </c>
      <c r="LD13" s="21" t="s">
        <v>1837</v>
      </c>
      <c r="LE13" s="22" t="s">
        <v>1838</v>
      </c>
      <c r="LF13" s="20" t="s">
        <v>1839</v>
      </c>
      <c r="LG13" s="21" t="s">
        <v>1840</v>
      </c>
      <c r="LH13" s="22" t="s">
        <v>1841</v>
      </c>
      <c r="LI13" s="20" t="s">
        <v>1842</v>
      </c>
      <c r="LJ13" s="21" t="s">
        <v>1843</v>
      </c>
      <c r="LK13" s="22" t="s">
        <v>1844</v>
      </c>
      <c r="LL13" s="20" t="s">
        <v>1846</v>
      </c>
      <c r="LM13" s="21" t="s">
        <v>1847</v>
      </c>
      <c r="LN13" s="22" t="s">
        <v>1848</v>
      </c>
      <c r="LO13" s="20" t="s">
        <v>1849</v>
      </c>
      <c r="LP13" s="21" t="s">
        <v>1850</v>
      </c>
      <c r="LQ13" s="22" t="s">
        <v>50</v>
      </c>
      <c r="LR13" s="20" t="s">
        <v>1851</v>
      </c>
      <c r="LS13" s="21" t="s">
        <v>1852</v>
      </c>
      <c r="LT13" s="22" t="s">
        <v>1853</v>
      </c>
      <c r="LU13" s="20" t="s">
        <v>1854</v>
      </c>
      <c r="LV13" s="21" t="s">
        <v>1855</v>
      </c>
      <c r="LW13" s="22" t="s">
        <v>1856</v>
      </c>
      <c r="LX13" s="20" t="s">
        <v>1857</v>
      </c>
      <c r="LY13" s="21" t="s">
        <v>1858</v>
      </c>
      <c r="LZ13" s="22" t="s">
        <v>1859</v>
      </c>
      <c r="MA13" s="20" t="s">
        <v>1782</v>
      </c>
      <c r="MB13" s="21" t="s">
        <v>1783</v>
      </c>
      <c r="MC13" s="22" t="s">
        <v>1784</v>
      </c>
      <c r="MD13" s="35" t="s">
        <v>1860</v>
      </c>
      <c r="ME13" s="36" t="s">
        <v>1861</v>
      </c>
      <c r="MF13" s="33" t="s">
        <v>1862</v>
      </c>
      <c r="MG13" s="20" t="s">
        <v>1864</v>
      </c>
      <c r="MH13" s="21" t="s">
        <v>1865</v>
      </c>
      <c r="MI13" s="22" t="s">
        <v>1866</v>
      </c>
      <c r="MJ13" s="20" t="s">
        <v>968</v>
      </c>
      <c r="MK13" s="21" t="s">
        <v>1629</v>
      </c>
      <c r="ML13" s="22" t="s">
        <v>1630</v>
      </c>
      <c r="MM13" s="20" t="s">
        <v>48</v>
      </c>
      <c r="MN13" s="21" t="s">
        <v>49</v>
      </c>
      <c r="MO13" s="22" t="s">
        <v>50</v>
      </c>
      <c r="MP13" s="20" t="s">
        <v>1867</v>
      </c>
      <c r="MQ13" s="21" t="s">
        <v>1868</v>
      </c>
      <c r="MR13" s="22" t="s">
        <v>1869</v>
      </c>
      <c r="MS13" s="20" t="s">
        <v>1871</v>
      </c>
      <c r="MT13" s="21" t="s">
        <v>1872</v>
      </c>
      <c r="MU13" s="22" t="s">
        <v>1873</v>
      </c>
      <c r="MV13" s="20" t="s">
        <v>204</v>
      </c>
      <c r="MW13" s="21" t="s">
        <v>1874</v>
      </c>
      <c r="MX13" s="22" t="s">
        <v>1089</v>
      </c>
      <c r="MY13" s="20" t="s">
        <v>1875</v>
      </c>
      <c r="MZ13" s="21" t="s">
        <v>1876</v>
      </c>
      <c r="NA13" s="22" t="s">
        <v>1877</v>
      </c>
      <c r="NB13" s="20" t="s">
        <v>1878</v>
      </c>
      <c r="NC13" s="21" t="s">
        <v>1879</v>
      </c>
      <c r="ND13" s="22" t="s">
        <v>1880</v>
      </c>
      <c r="NE13" s="20" t="s">
        <v>1881</v>
      </c>
      <c r="NF13" s="21" t="s">
        <v>1882</v>
      </c>
      <c r="NG13" s="22" t="s">
        <v>1883</v>
      </c>
      <c r="NH13" s="20" t="s">
        <v>1152</v>
      </c>
      <c r="NI13" s="21" t="s">
        <v>1884</v>
      </c>
      <c r="NJ13" s="22" t="s">
        <v>1885</v>
      </c>
      <c r="NK13" s="20" t="s">
        <v>1886</v>
      </c>
      <c r="NL13" s="21" t="s">
        <v>1887</v>
      </c>
      <c r="NM13" s="22" t="s">
        <v>1888</v>
      </c>
      <c r="NN13" s="37" t="s">
        <v>1889</v>
      </c>
      <c r="NO13" s="52" t="s">
        <v>1890</v>
      </c>
      <c r="NP13" s="52" t="s">
        <v>1891</v>
      </c>
      <c r="NQ13" s="20" t="s">
        <v>1893</v>
      </c>
      <c r="NR13" s="21" t="s">
        <v>1894</v>
      </c>
      <c r="NS13" s="22" t="s">
        <v>1895</v>
      </c>
      <c r="NT13" s="20" t="s">
        <v>1896</v>
      </c>
      <c r="NU13" s="21" t="s">
        <v>1897</v>
      </c>
      <c r="NV13" s="22" t="s">
        <v>1898</v>
      </c>
      <c r="NW13" s="20" t="s">
        <v>1900</v>
      </c>
      <c r="NX13" s="21" t="s">
        <v>1901</v>
      </c>
      <c r="NY13" s="22" t="s">
        <v>1902</v>
      </c>
      <c r="NZ13" s="20" t="s">
        <v>1903</v>
      </c>
      <c r="OA13" s="21" t="s">
        <v>1904</v>
      </c>
      <c r="OB13" s="22" t="s">
        <v>1905</v>
      </c>
      <c r="OC13" s="20" t="s">
        <v>1906</v>
      </c>
      <c r="OD13" s="21" t="s">
        <v>217</v>
      </c>
      <c r="OE13" s="22" t="s">
        <v>218</v>
      </c>
      <c r="OF13" s="20" t="s">
        <v>1907</v>
      </c>
      <c r="OG13" s="21" t="s">
        <v>1908</v>
      </c>
      <c r="OH13" s="22" t="s">
        <v>1909</v>
      </c>
      <c r="OI13" s="20" t="s">
        <v>1910</v>
      </c>
      <c r="OJ13" s="21" t="s">
        <v>1911</v>
      </c>
      <c r="OK13" s="22" t="s">
        <v>1912</v>
      </c>
      <c r="OL13" s="20" t="s">
        <v>677</v>
      </c>
      <c r="OM13" s="21" t="s">
        <v>690</v>
      </c>
      <c r="ON13" s="22" t="s">
        <v>679</v>
      </c>
      <c r="OO13" s="20" t="s">
        <v>1913</v>
      </c>
      <c r="OP13" s="21" t="s">
        <v>1914</v>
      </c>
      <c r="OQ13" s="22" t="s">
        <v>1915</v>
      </c>
      <c r="OR13" s="20" t="s">
        <v>1916</v>
      </c>
      <c r="OS13" s="21" t="s">
        <v>1917</v>
      </c>
      <c r="OT13" s="22" t="s">
        <v>1918</v>
      </c>
      <c r="OU13" s="20" t="s">
        <v>677</v>
      </c>
      <c r="OV13" s="21" t="s">
        <v>690</v>
      </c>
      <c r="OW13" s="22" t="s">
        <v>679</v>
      </c>
      <c r="OX13" s="20" t="s">
        <v>1919</v>
      </c>
      <c r="OY13" s="21" t="s">
        <v>1920</v>
      </c>
      <c r="OZ13" s="22" t="s">
        <v>1921</v>
      </c>
      <c r="PA13" s="20" t="s">
        <v>677</v>
      </c>
      <c r="PB13" s="21" t="s">
        <v>690</v>
      </c>
      <c r="PC13" s="22" t="s">
        <v>679</v>
      </c>
      <c r="PD13" s="20" t="s">
        <v>1922</v>
      </c>
      <c r="PE13" s="21" t="s">
        <v>1923</v>
      </c>
      <c r="PF13" s="22" t="s">
        <v>1924</v>
      </c>
      <c r="PG13" s="20" t="s">
        <v>1926</v>
      </c>
      <c r="PH13" s="21" t="s">
        <v>1927</v>
      </c>
      <c r="PI13" s="22" t="s">
        <v>1928</v>
      </c>
      <c r="PJ13" s="20" t="s">
        <v>578</v>
      </c>
      <c r="PK13" s="21" t="s">
        <v>1201</v>
      </c>
      <c r="PL13" s="22" t="s">
        <v>160</v>
      </c>
      <c r="PM13" s="20" t="s">
        <v>1929</v>
      </c>
      <c r="PN13" s="21" t="s">
        <v>1930</v>
      </c>
      <c r="PO13" s="22" t="s">
        <v>1931</v>
      </c>
      <c r="PP13" s="20" t="s">
        <v>1932</v>
      </c>
      <c r="PQ13" s="21" t="s">
        <v>1933</v>
      </c>
      <c r="PR13" s="22" t="s">
        <v>1934</v>
      </c>
      <c r="PS13" s="20" t="s">
        <v>1935</v>
      </c>
      <c r="PT13" s="21" t="s">
        <v>1936</v>
      </c>
      <c r="PU13" s="22" t="s">
        <v>1937</v>
      </c>
      <c r="PV13" s="20" t="s">
        <v>1938</v>
      </c>
      <c r="PW13" s="21" t="s">
        <v>1939</v>
      </c>
      <c r="PX13" s="22" t="s">
        <v>1940</v>
      </c>
      <c r="PY13" s="20" t="s">
        <v>1941</v>
      </c>
      <c r="PZ13" s="21" t="s">
        <v>1942</v>
      </c>
      <c r="QA13" s="22" t="s">
        <v>1943</v>
      </c>
      <c r="QB13" s="20" t="s">
        <v>1944</v>
      </c>
      <c r="QC13" s="21" t="s">
        <v>1945</v>
      </c>
      <c r="QD13" s="22" t="s">
        <v>1946</v>
      </c>
      <c r="QE13" s="20" t="s">
        <v>1947</v>
      </c>
      <c r="QF13" s="21" t="s">
        <v>1948</v>
      </c>
      <c r="QG13" s="22" t="s">
        <v>1949</v>
      </c>
      <c r="QH13" s="20" t="s">
        <v>1950</v>
      </c>
      <c r="QI13" s="21" t="s">
        <v>1951</v>
      </c>
      <c r="QJ13" s="22" t="s">
        <v>1952</v>
      </c>
      <c r="QK13" s="20" t="s">
        <v>1953</v>
      </c>
      <c r="QL13" s="21" t="s">
        <v>1954</v>
      </c>
      <c r="QM13" s="22" t="s">
        <v>1955</v>
      </c>
      <c r="QN13" s="20" t="s">
        <v>1956</v>
      </c>
      <c r="QO13" s="21" t="s">
        <v>1957</v>
      </c>
      <c r="QP13" s="22" t="s">
        <v>1958</v>
      </c>
      <c r="QQ13" s="20" t="s">
        <v>1959</v>
      </c>
      <c r="QR13" s="21" t="s">
        <v>1960</v>
      </c>
      <c r="QS13" s="22" t="s">
        <v>1961</v>
      </c>
      <c r="QT13" s="20" t="s">
        <v>1962</v>
      </c>
      <c r="QU13" s="21" t="s">
        <v>1963</v>
      </c>
      <c r="QV13" s="22" t="s">
        <v>1964</v>
      </c>
      <c r="QW13" s="20" t="s">
        <v>1965</v>
      </c>
      <c r="QX13" s="21" t="s">
        <v>1966</v>
      </c>
      <c r="QY13" s="22" t="s">
        <v>1967</v>
      </c>
      <c r="QZ13" s="20" t="s">
        <v>1968</v>
      </c>
      <c r="RA13" s="21" t="s">
        <v>1969</v>
      </c>
      <c r="RB13" s="22" t="s">
        <v>1970</v>
      </c>
      <c r="RC13" s="20" t="s">
        <v>1971</v>
      </c>
      <c r="RD13" s="21" t="s">
        <v>1084</v>
      </c>
      <c r="RE13" s="22" t="s">
        <v>1972</v>
      </c>
      <c r="RF13" s="20" t="s">
        <v>1973</v>
      </c>
      <c r="RG13" s="21" t="s">
        <v>1974</v>
      </c>
      <c r="RH13" s="22" t="s">
        <v>1975</v>
      </c>
      <c r="RI13" s="20" t="s">
        <v>2031</v>
      </c>
      <c r="RJ13" s="21" t="s">
        <v>2032</v>
      </c>
      <c r="RK13" s="22" t="s">
        <v>2033</v>
      </c>
      <c r="RL13" s="20" t="s">
        <v>2034</v>
      </c>
      <c r="RM13" s="21" t="s">
        <v>2035</v>
      </c>
      <c r="RN13" s="22" t="s">
        <v>50</v>
      </c>
      <c r="RO13" s="20" t="s">
        <v>2039</v>
      </c>
      <c r="RP13" s="21" t="s">
        <v>2040</v>
      </c>
      <c r="RQ13" s="22" t="s">
        <v>2041</v>
      </c>
      <c r="RR13" s="20" t="s">
        <v>2043</v>
      </c>
      <c r="RS13" s="21" t="s">
        <v>2044</v>
      </c>
      <c r="RT13" s="22" t="s">
        <v>2045</v>
      </c>
      <c r="RU13" s="20" t="s">
        <v>2047</v>
      </c>
      <c r="RV13" s="21" t="s">
        <v>2048</v>
      </c>
      <c r="RW13" s="22" t="s">
        <v>2049</v>
      </c>
      <c r="RX13" s="20" t="s">
        <v>2051</v>
      </c>
      <c r="RY13" s="21" t="s">
        <v>2052</v>
      </c>
      <c r="RZ13" s="22" t="s">
        <v>2053</v>
      </c>
      <c r="SA13" s="20" t="s">
        <v>48</v>
      </c>
      <c r="SB13" s="21" t="s">
        <v>49</v>
      </c>
      <c r="SC13" s="22" t="s">
        <v>50</v>
      </c>
      <c r="SD13" s="20" t="s">
        <v>2056</v>
      </c>
      <c r="SE13" s="21" t="s">
        <v>2057</v>
      </c>
      <c r="SF13" s="22" t="s">
        <v>2058</v>
      </c>
      <c r="SG13" s="20" t="s">
        <v>2060</v>
      </c>
      <c r="SH13" s="21" t="s">
        <v>2061</v>
      </c>
      <c r="SI13" s="22" t="s">
        <v>2062</v>
      </c>
      <c r="SJ13" s="20" t="s">
        <v>2064</v>
      </c>
      <c r="SK13" s="21" t="s">
        <v>2065</v>
      </c>
      <c r="SL13" s="22" t="s">
        <v>2066</v>
      </c>
      <c r="SM13" s="20" t="s">
        <v>2068</v>
      </c>
      <c r="SN13" s="21" t="s">
        <v>2069</v>
      </c>
      <c r="SO13" s="22" t="s">
        <v>2070</v>
      </c>
      <c r="SP13" s="20" t="s">
        <v>2072</v>
      </c>
      <c r="SQ13" s="21" t="s">
        <v>2073</v>
      </c>
      <c r="SR13" s="22" t="s">
        <v>2074</v>
      </c>
      <c r="SS13" s="20" t="s">
        <v>1664</v>
      </c>
      <c r="ST13" s="21" t="s">
        <v>1665</v>
      </c>
      <c r="SU13" s="22" t="s">
        <v>1019</v>
      </c>
      <c r="SV13" s="20" t="s">
        <v>2077</v>
      </c>
      <c r="SW13" s="21" t="s">
        <v>2078</v>
      </c>
      <c r="SX13" s="22" t="s">
        <v>2079</v>
      </c>
      <c r="SY13" s="20" t="s">
        <v>2081</v>
      </c>
      <c r="SZ13" s="21" t="s">
        <v>2082</v>
      </c>
      <c r="TA13" s="22" t="s">
        <v>2083</v>
      </c>
      <c r="TB13" s="20" t="s">
        <v>2085</v>
      </c>
      <c r="TC13" s="21" t="s">
        <v>2086</v>
      </c>
      <c r="TD13" s="22" t="s">
        <v>2087</v>
      </c>
      <c r="TE13" s="20" t="s">
        <v>2089</v>
      </c>
      <c r="TF13" s="21" t="s">
        <v>2090</v>
      </c>
      <c r="TG13" s="22" t="s">
        <v>2091</v>
      </c>
      <c r="TH13" s="20" t="s">
        <v>2093</v>
      </c>
      <c r="TI13" s="21" t="s">
        <v>2094</v>
      </c>
      <c r="TJ13" s="22" t="s">
        <v>2095</v>
      </c>
      <c r="TK13" s="20" t="s">
        <v>2097</v>
      </c>
      <c r="TL13" s="21" t="s">
        <v>2098</v>
      </c>
      <c r="TM13" s="22" t="s">
        <v>2099</v>
      </c>
      <c r="TN13" s="20" t="s">
        <v>2101</v>
      </c>
      <c r="TO13" s="21" t="s">
        <v>2102</v>
      </c>
      <c r="TP13" s="22" t="s">
        <v>2103</v>
      </c>
      <c r="TQ13" s="20" t="s">
        <v>2105</v>
      </c>
      <c r="TR13" s="21" t="s">
        <v>2106</v>
      </c>
      <c r="TS13" s="22" t="s">
        <v>2107</v>
      </c>
      <c r="TT13" s="20" t="s">
        <v>340</v>
      </c>
      <c r="TU13" s="21" t="s">
        <v>645</v>
      </c>
      <c r="TV13" s="22" t="s">
        <v>547</v>
      </c>
      <c r="TW13" s="20" t="s">
        <v>2110</v>
      </c>
      <c r="TX13" s="21" t="s">
        <v>2111</v>
      </c>
      <c r="TY13" s="22" t="s">
        <v>2112</v>
      </c>
      <c r="TZ13" s="20" t="s">
        <v>2114</v>
      </c>
      <c r="UA13" s="21" t="s">
        <v>2115</v>
      </c>
      <c r="UB13" s="22" t="s">
        <v>2116</v>
      </c>
      <c r="UC13" s="20" t="s">
        <v>2118</v>
      </c>
      <c r="UD13" s="21" t="s">
        <v>2119</v>
      </c>
      <c r="UE13" s="22" t="s">
        <v>2120</v>
      </c>
      <c r="UF13" s="20" t="s">
        <v>2122</v>
      </c>
      <c r="UG13" s="21" t="s">
        <v>2123</v>
      </c>
      <c r="UH13" s="22" t="s">
        <v>2124</v>
      </c>
      <c r="UI13" s="20" t="s">
        <v>2126</v>
      </c>
      <c r="UJ13" s="21" t="s">
        <v>2127</v>
      </c>
      <c r="UK13" s="22" t="s">
        <v>2128</v>
      </c>
      <c r="UL13" s="20" t="s">
        <v>2130</v>
      </c>
      <c r="UM13" s="21" t="s">
        <v>2131</v>
      </c>
      <c r="UN13" s="22" t="s">
        <v>506</v>
      </c>
      <c r="UO13" s="20" t="s">
        <v>2133</v>
      </c>
      <c r="UP13" s="21" t="s">
        <v>2134</v>
      </c>
      <c r="UQ13" s="25" t="s">
        <v>2135</v>
      </c>
      <c r="UR13" s="18" t="s">
        <v>2137</v>
      </c>
      <c r="US13" s="18" t="s">
        <v>2136</v>
      </c>
      <c r="UT13" s="18" t="s">
        <v>2138</v>
      </c>
      <c r="UU13" s="20" t="s">
        <v>2141</v>
      </c>
      <c r="UV13" s="21" t="s">
        <v>2142</v>
      </c>
      <c r="UW13" s="22" t="s">
        <v>2143</v>
      </c>
      <c r="UX13" s="20" t="s">
        <v>2145</v>
      </c>
      <c r="UY13" s="21" t="s">
        <v>2146</v>
      </c>
      <c r="UZ13" s="22" t="s">
        <v>2147</v>
      </c>
      <c r="VA13" s="20" t="s">
        <v>2149</v>
      </c>
      <c r="VB13" s="21" t="s">
        <v>2150</v>
      </c>
      <c r="VC13" s="22" t="s">
        <v>2151</v>
      </c>
      <c r="VD13" s="20" t="s">
        <v>2153</v>
      </c>
      <c r="VE13" s="21" t="s">
        <v>2154</v>
      </c>
      <c r="VF13" s="21" t="s">
        <v>2155</v>
      </c>
      <c r="VG13" s="20" t="s">
        <v>2157</v>
      </c>
      <c r="VH13" s="21" t="s">
        <v>2158</v>
      </c>
      <c r="VI13" s="21" t="s">
        <v>2159</v>
      </c>
      <c r="VJ13" s="20" t="s">
        <v>2161</v>
      </c>
      <c r="VK13" s="21" t="s">
        <v>2162</v>
      </c>
      <c r="VL13" s="22" t="s">
        <v>2163</v>
      </c>
      <c r="VM13" s="20" t="s">
        <v>2165</v>
      </c>
      <c r="VN13" s="21" t="s">
        <v>2166</v>
      </c>
      <c r="VO13" s="22" t="s">
        <v>2167</v>
      </c>
      <c r="VP13" s="20" t="s">
        <v>2169</v>
      </c>
      <c r="VQ13" s="21" t="s">
        <v>2170</v>
      </c>
      <c r="VR13" s="22" t="s">
        <v>2171</v>
      </c>
      <c r="VS13" s="20" t="s">
        <v>1138</v>
      </c>
      <c r="VT13" s="21" t="s">
        <v>2173</v>
      </c>
      <c r="VU13" s="22" t="s">
        <v>2174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113" t="s">
        <v>787</v>
      </c>
      <c r="B39" s="11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115" t="s">
        <v>3243</v>
      </c>
      <c r="B40" s="11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3213</v>
      </c>
    </row>
    <row r="43" spans="1:593" x14ac:dyDescent="0.25">
      <c r="B43" t="s">
        <v>3214</v>
      </c>
      <c r="C43" t="s">
        <v>3232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3215</v>
      </c>
      <c r="C44" t="s">
        <v>3232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3216</v>
      </c>
      <c r="C45" t="s">
        <v>3232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3214</v>
      </c>
      <c r="C47" t="s">
        <v>3233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3215</v>
      </c>
      <c r="C48" t="s">
        <v>3233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3216</v>
      </c>
      <c r="C49" t="s">
        <v>3233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3214</v>
      </c>
      <c r="C51" t="s">
        <v>3234</v>
      </c>
      <c r="D51">
        <f>(IU40+IX40+JA40+JD40+JG40+JJ40+JM40+JP40+JS40+JV40+JY40+KB40+KE40)/13</f>
        <v>0</v>
      </c>
    </row>
    <row r="52" spans="2:4" x14ac:dyDescent="0.25">
      <c r="B52" t="s">
        <v>3215</v>
      </c>
      <c r="C52" t="s">
        <v>3234</v>
      </c>
      <c r="D52">
        <f>(IV40+IY40+JB40+JE40+JH40+JK40+JQ40+JT40+JW40+JZ40+KC40+KF40)/13</f>
        <v>0</v>
      </c>
    </row>
    <row r="53" spans="2:4" x14ac:dyDescent="0.25">
      <c r="B53" t="s">
        <v>3216</v>
      </c>
      <c r="C53" t="s">
        <v>3234</v>
      </c>
      <c r="D53">
        <f>(IW40+IZ40+JC40+JF40+JI40+JL40+JO40+JR40+JU40+JX40+KA40+KD40+KG40)/13</f>
        <v>0</v>
      </c>
    </row>
    <row r="55" spans="2:4" x14ac:dyDescent="0.25">
      <c r="B55" t="s">
        <v>3214</v>
      </c>
      <c r="C55" t="s">
        <v>3235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3215</v>
      </c>
      <c r="C56" t="s">
        <v>3235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3216</v>
      </c>
      <c r="C57" t="s">
        <v>3235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3214</v>
      </c>
      <c r="C59" t="s">
        <v>3236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3215</v>
      </c>
      <c r="C60" t="s">
        <v>3236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3216</v>
      </c>
      <c r="C61" t="s">
        <v>3236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5" workbookViewId="0">
      <selection activeCell="E135" sqref="E13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20" t="s">
        <v>0</v>
      </c>
      <c r="B4" s="120" t="s">
        <v>1</v>
      </c>
      <c r="C4" s="176" t="s">
        <v>87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92" t="s">
        <v>2</v>
      </c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 t="s">
        <v>2</v>
      </c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 t="s">
        <v>2</v>
      </c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 t="s">
        <v>2</v>
      </c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22"/>
      <c r="KW4" s="157" t="s">
        <v>181</v>
      </c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89" t="s">
        <v>244</v>
      </c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  <c r="NY4" s="90"/>
      <c r="NZ4" s="90"/>
      <c r="OA4" s="90"/>
      <c r="OB4" s="90"/>
      <c r="OC4" s="90"/>
      <c r="OD4" s="90"/>
      <c r="OE4" s="90"/>
      <c r="OF4" s="90"/>
      <c r="OG4" s="90"/>
      <c r="OH4" s="90"/>
      <c r="OI4" s="90"/>
      <c r="OJ4" s="90"/>
      <c r="OK4" s="90"/>
      <c r="OL4" s="90"/>
      <c r="OM4" s="90"/>
      <c r="ON4" s="90"/>
      <c r="OO4" s="90"/>
      <c r="OP4" s="90"/>
      <c r="OQ4" s="91"/>
      <c r="OR4" s="175" t="s">
        <v>244</v>
      </c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 t="s">
        <v>244</v>
      </c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89" t="s">
        <v>244</v>
      </c>
      <c r="RG4" s="90"/>
      <c r="RH4" s="90"/>
      <c r="RI4" s="90"/>
      <c r="RJ4" s="90"/>
      <c r="RK4" s="90"/>
      <c r="RL4" s="90"/>
      <c r="RM4" s="90"/>
      <c r="RN4" s="90"/>
      <c r="RO4" s="90"/>
      <c r="RP4" s="90"/>
      <c r="RQ4" s="90"/>
      <c r="RR4" s="90"/>
      <c r="RS4" s="90"/>
      <c r="RT4" s="90"/>
      <c r="RU4" s="90"/>
      <c r="RV4" s="90"/>
      <c r="RW4" s="90"/>
      <c r="RX4" s="90"/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1"/>
      <c r="SM4" s="92" t="s">
        <v>244</v>
      </c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3"/>
      <c r="TN4" s="93"/>
      <c r="TO4" s="93"/>
      <c r="TP4" s="93"/>
      <c r="TQ4" s="93"/>
      <c r="TR4" s="93"/>
      <c r="TS4" s="93"/>
      <c r="TT4" s="93"/>
      <c r="TU4" s="93"/>
      <c r="TV4" s="93"/>
      <c r="TW4" s="93"/>
      <c r="TX4" s="93"/>
      <c r="TY4" s="93"/>
      <c r="TZ4" s="93"/>
      <c r="UA4" s="93"/>
      <c r="UB4" s="123"/>
      <c r="UC4" s="104" t="s">
        <v>291</v>
      </c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0"/>
      <c r="VE4" s="160"/>
      <c r="VF4" s="160"/>
      <c r="VG4" s="160"/>
      <c r="VH4" s="160"/>
      <c r="VI4" s="160"/>
      <c r="VJ4" s="160"/>
      <c r="VK4" s="160"/>
      <c r="VL4" s="160"/>
      <c r="VM4" s="160"/>
      <c r="VN4" s="160"/>
      <c r="VO4" s="160"/>
      <c r="VP4" s="160"/>
      <c r="VQ4" s="160"/>
      <c r="VR4" s="160"/>
      <c r="VS4" s="160"/>
      <c r="VT4" s="160"/>
      <c r="VU4" s="160"/>
      <c r="VV4" s="160"/>
      <c r="VW4" s="160"/>
      <c r="VX4" s="160"/>
      <c r="VY4" s="160"/>
      <c r="VZ4" s="160"/>
      <c r="WA4" s="160"/>
      <c r="WB4" s="160"/>
      <c r="WC4" s="160"/>
      <c r="WD4" s="160"/>
      <c r="WE4" s="160"/>
      <c r="WF4" s="160"/>
      <c r="WG4" s="160"/>
      <c r="WH4" s="160"/>
      <c r="WI4" s="160"/>
      <c r="WJ4" s="160"/>
      <c r="WK4" s="160"/>
      <c r="WL4" s="160"/>
      <c r="WM4" s="160"/>
      <c r="WN4" s="160"/>
      <c r="WO4" s="160"/>
      <c r="WP4" s="160"/>
      <c r="WQ4" s="160"/>
      <c r="WR4" s="160"/>
      <c r="WS4" s="160"/>
      <c r="WT4" s="160"/>
      <c r="WU4" s="160"/>
      <c r="WV4" s="160"/>
      <c r="WW4" s="160"/>
      <c r="WX4" s="160"/>
      <c r="WY4" s="160"/>
      <c r="WZ4" s="160"/>
      <c r="XA4" s="160"/>
      <c r="XB4" s="160"/>
      <c r="XC4" s="160"/>
      <c r="XD4" s="160"/>
      <c r="XE4" s="160"/>
      <c r="XF4" s="160"/>
      <c r="XG4" s="160"/>
      <c r="XH4" s="160"/>
      <c r="XI4" s="160"/>
      <c r="XJ4" s="160"/>
      <c r="XK4" s="160"/>
      <c r="XL4" s="160"/>
      <c r="XM4" s="160"/>
      <c r="XN4" s="160"/>
      <c r="XO4" s="160"/>
      <c r="XP4" s="160"/>
      <c r="XQ4" s="160"/>
      <c r="XR4" s="160"/>
      <c r="XS4" s="160"/>
      <c r="XT4" s="160"/>
      <c r="XU4" s="160"/>
      <c r="XV4" s="160"/>
      <c r="XW4" s="160"/>
      <c r="XX4" s="160"/>
      <c r="XY4" s="160"/>
      <c r="XZ4" s="160"/>
      <c r="YA4" s="160"/>
      <c r="YB4" s="160"/>
      <c r="YC4" s="160"/>
      <c r="YD4" s="160"/>
      <c r="YE4" s="160"/>
      <c r="YF4" s="160"/>
      <c r="YG4" s="160"/>
      <c r="YH4" s="160"/>
      <c r="YI4" s="160"/>
      <c r="YJ4" s="160"/>
      <c r="YK4" s="160"/>
      <c r="YL4" s="160"/>
      <c r="YM4" s="160"/>
      <c r="YN4" s="160"/>
      <c r="YO4" s="160"/>
      <c r="YP4" s="160"/>
      <c r="YQ4" s="160"/>
      <c r="YR4" s="160"/>
      <c r="YS4" s="160"/>
      <c r="YT4" s="160"/>
      <c r="YU4" s="160"/>
      <c r="YV4" s="160"/>
      <c r="YW4" s="160"/>
      <c r="YX4" s="160"/>
      <c r="YY4" s="160"/>
      <c r="YZ4" s="160"/>
      <c r="ZA4" s="160"/>
      <c r="ZB4" s="160"/>
      <c r="ZC4" s="160"/>
      <c r="ZD4" s="160"/>
      <c r="ZE4" s="160"/>
      <c r="ZF4" s="160"/>
      <c r="ZG4" s="160"/>
      <c r="ZH4" s="160"/>
      <c r="ZI4" s="160"/>
      <c r="ZJ4" s="160"/>
      <c r="ZK4" s="160"/>
      <c r="ZL4" s="160"/>
      <c r="ZM4" s="160"/>
      <c r="ZN4" s="160"/>
      <c r="ZO4" s="160"/>
      <c r="ZP4" s="160"/>
      <c r="ZQ4" s="160"/>
      <c r="ZR4" s="160"/>
      <c r="ZS4" s="160"/>
      <c r="ZT4" s="160"/>
      <c r="ZU4" s="160"/>
      <c r="ZV4" s="160"/>
      <c r="ZW4" s="160"/>
      <c r="ZX4" s="160"/>
      <c r="ZY4" s="160"/>
      <c r="ZZ4" s="160"/>
      <c r="AAA4" s="160"/>
      <c r="AAB4" s="160"/>
      <c r="AAC4" s="160"/>
      <c r="AAD4" s="160"/>
      <c r="AAE4" s="161"/>
    </row>
    <row r="5" spans="1:707" ht="15" customHeight="1" x14ac:dyDescent="0.25">
      <c r="A5" s="120"/>
      <c r="B5" s="120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109" t="s">
        <v>86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92" t="s">
        <v>3</v>
      </c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 t="s">
        <v>2378</v>
      </c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 t="s">
        <v>897</v>
      </c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  <c r="IW5" s="192"/>
      <c r="IX5" s="192"/>
      <c r="IY5" s="192"/>
      <c r="IZ5" s="192"/>
      <c r="JA5" s="192"/>
      <c r="JB5" s="192"/>
      <c r="JC5" s="192"/>
      <c r="JD5" s="192"/>
      <c r="JE5" s="192"/>
      <c r="JF5" s="192"/>
      <c r="JG5" s="192"/>
      <c r="JH5" s="192"/>
      <c r="JI5" s="192"/>
      <c r="JJ5" s="192"/>
      <c r="JK5" s="192"/>
      <c r="JL5" s="192"/>
      <c r="JM5" s="192"/>
      <c r="JN5" s="192"/>
      <c r="JO5" s="192"/>
      <c r="JP5" s="192"/>
      <c r="JQ5" s="192"/>
      <c r="JR5" s="192"/>
      <c r="JS5" s="192"/>
      <c r="JT5" s="192"/>
      <c r="JU5" s="192"/>
      <c r="JV5" s="192"/>
      <c r="JW5" s="192"/>
      <c r="JX5" s="192"/>
      <c r="JY5" s="192"/>
      <c r="JZ5" s="192"/>
      <c r="KA5" s="192"/>
      <c r="KB5" s="192"/>
      <c r="KC5" s="192"/>
      <c r="KD5" s="192"/>
      <c r="KE5" s="192"/>
      <c r="KF5" s="192"/>
      <c r="KG5" s="192"/>
      <c r="KH5" s="192"/>
      <c r="KI5" s="192"/>
      <c r="KJ5" s="192"/>
      <c r="KK5" s="192"/>
      <c r="KL5" s="192"/>
      <c r="KM5" s="192"/>
      <c r="KN5" s="192"/>
      <c r="KO5" s="192"/>
      <c r="KP5" s="192"/>
      <c r="KQ5" s="192"/>
      <c r="KR5" s="192"/>
      <c r="KS5" s="192"/>
      <c r="KT5" s="192"/>
      <c r="KU5" s="192"/>
      <c r="KV5" s="192"/>
      <c r="KW5" s="95" t="s">
        <v>907</v>
      </c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110" t="s">
        <v>386</v>
      </c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0"/>
      <c r="NK5" s="110"/>
      <c r="NL5" s="110"/>
      <c r="NM5" s="110"/>
      <c r="NN5" s="110"/>
      <c r="NO5" s="110"/>
      <c r="NP5" s="110"/>
      <c r="NQ5" s="110"/>
      <c r="NR5" s="110"/>
      <c r="NS5" s="110"/>
      <c r="NT5" s="110"/>
      <c r="NU5" s="110"/>
      <c r="NV5" s="110"/>
      <c r="NW5" s="110"/>
      <c r="NX5" s="110"/>
      <c r="NY5" s="110"/>
      <c r="NZ5" s="110"/>
      <c r="OA5" s="110"/>
      <c r="OB5" s="110"/>
      <c r="OC5" s="110"/>
      <c r="OD5" s="110"/>
      <c r="OE5" s="110"/>
      <c r="OF5" s="110"/>
      <c r="OG5" s="110"/>
      <c r="OH5" s="110"/>
      <c r="OI5" s="110"/>
      <c r="OJ5" s="110"/>
      <c r="OK5" s="110"/>
      <c r="OL5" s="110"/>
      <c r="OM5" s="110"/>
      <c r="ON5" s="110"/>
      <c r="OO5" s="110"/>
      <c r="OP5" s="110"/>
      <c r="OQ5" s="110"/>
      <c r="OR5" s="178" t="s">
        <v>245</v>
      </c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200" t="s">
        <v>425</v>
      </c>
      <c r="PW5" s="200"/>
      <c r="PX5" s="200"/>
      <c r="PY5" s="200"/>
      <c r="PZ5" s="200"/>
      <c r="QA5" s="200"/>
      <c r="QB5" s="200"/>
      <c r="QC5" s="200"/>
      <c r="QD5" s="200"/>
      <c r="QE5" s="200"/>
      <c r="QF5" s="200"/>
      <c r="QG5" s="200"/>
      <c r="QH5" s="200"/>
      <c r="QI5" s="200"/>
      <c r="QJ5" s="200"/>
      <c r="QK5" s="200"/>
      <c r="QL5" s="200"/>
      <c r="QM5" s="200"/>
      <c r="QN5" s="200"/>
      <c r="QO5" s="200"/>
      <c r="QP5" s="200"/>
      <c r="QQ5" s="200"/>
      <c r="QR5" s="200"/>
      <c r="QS5" s="200"/>
      <c r="QT5" s="200"/>
      <c r="QU5" s="200"/>
      <c r="QV5" s="200"/>
      <c r="QW5" s="200"/>
      <c r="QX5" s="200"/>
      <c r="QY5" s="200"/>
      <c r="QZ5" s="200"/>
      <c r="RA5" s="200"/>
      <c r="RB5" s="200"/>
      <c r="RC5" s="200"/>
      <c r="RD5" s="200"/>
      <c r="RE5" s="200"/>
      <c r="RF5" s="174" t="s">
        <v>437</v>
      </c>
      <c r="RG5" s="174"/>
      <c r="RH5" s="174"/>
      <c r="RI5" s="174"/>
      <c r="RJ5" s="174"/>
      <c r="RK5" s="174"/>
      <c r="RL5" s="174"/>
      <c r="RM5" s="174"/>
      <c r="RN5" s="174"/>
      <c r="RO5" s="174"/>
      <c r="RP5" s="174"/>
      <c r="RQ5" s="174"/>
      <c r="RR5" s="174"/>
      <c r="RS5" s="174"/>
      <c r="RT5" s="174"/>
      <c r="RU5" s="174"/>
      <c r="RV5" s="174"/>
      <c r="RW5" s="174"/>
      <c r="RX5" s="174"/>
      <c r="RY5" s="174"/>
      <c r="RZ5" s="174"/>
      <c r="SA5" s="174"/>
      <c r="SB5" s="174"/>
      <c r="SC5" s="174"/>
      <c r="SD5" s="174"/>
      <c r="SE5" s="174"/>
      <c r="SF5" s="174"/>
      <c r="SG5" s="174"/>
      <c r="SH5" s="174"/>
      <c r="SI5" s="174"/>
      <c r="SJ5" s="174"/>
      <c r="SK5" s="174"/>
      <c r="SL5" s="174"/>
      <c r="SM5" s="200" t="s">
        <v>246</v>
      </c>
      <c r="SN5" s="200"/>
      <c r="SO5" s="200"/>
      <c r="SP5" s="200"/>
      <c r="SQ5" s="200"/>
      <c r="SR5" s="200"/>
      <c r="SS5" s="200"/>
      <c r="ST5" s="200"/>
      <c r="SU5" s="200"/>
      <c r="SV5" s="200"/>
      <c r="SW5" s="200"/>
      <c r="SX5" s="200"/>
      <c r="SY5" s="200"/>
      <c r="SZ5" s="200"/>
      <c r="TA5" s="200"/>
      <c r="TB5" s="200"/>
      <c r="TC5" s="200"/>
      <c r="TD5" s="200"/>
      <c r="TE5" s="200"/>
      <c r="TF5" s="200"/>
      <c r="TG5" s="200"/>
      <c r="TH5" s="200"/>
      <c r="TI5" s="200"/>
      <c r="TJ5" s="200"/>
      <c r="TK5" s="200"/>
      <c r="TL5" s="200"/>
      <c r="TM5" s="200"/>
      <c r="TN5" s="200"/>
      <c r="TO5" s="200"/>
      <c r="TP5" s="200"/>
      <c r="TQ5" s="200"/>
      <c r="TR5" s="200"/>
      <c r="TS5" s="200"/>
      <c r="TT5" s="200"/>
      <c r="TU5" s="200"/>
      <c r="TV5" s="200"/>
      <c r="TW5" s="200"/>
      <c r="TX5" s="200"/>
      <c r="TY5" s="200"/>
      <c r="TZ5" s="200"/>
      <c r="UA5" s="200"/>
      <c r="UB5" s="200"/>
      <c r="UC5" s="85" t="s">
        <v>292</v>
      </c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</row>
    <row r="6" spans="1:707" ht="4.1500000000000004" hidden="1" customHeight="1" x14ac:dyDescent="0.25">
      <c r="A6" s="120"/>
      <c r="B6" s="120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132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95"/>
      <c r="KX6" s="95"/>
      <c r="KY6" s="95"/>
      <c r="KZ6" s="95"/>
      <c r="LA6" s="95"/>
      <c r="LB6" s="95"/>
      <c r="LC6" s="95"/>
      <c r="LD6" s="95"/>
      <c r="LE6" s="95"/>
      <c r="LF6" s="95"/>
      <c r="LG6" s="95"/>
      <c r="LH6" s="95"/>
      <c r="LI6" s="95"/>
      <c r="LJ6" s="95"/>
      <c r="LK6" s="95"/>
      <c r="LL6" s="95"/>
      <c r="LM6" s="95"/>
      <c r="LN6" s="95"/>
      <c r="LO6" s="95"/>
      <c r="LP6" s="95"/>
      <c r="LQ6" s="95"/>
      <c r="LR6" s="95"/>
      <c r="LS6" s="95"/>
      <c r="LT6" s="95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78"/>
      <c r="OS6" s="178"/>
      <c r="OT6" s="178"/>
      <c r="OU6" s="178"/>
      <c r="OV6" s="178"/>
      <c r="OW6" s="178"/>
      <c r="OX6" s="178"/>
      <c r="OY6" s="178"/>
      <c r="OZ6" s="178"/>
      <c r="PA6" s="178"/>
      <c r="PB6" s="178"/>
      <c r="PC6" s="178"/>
      <c r="PD6" s="178"/>
      <c r="PE6" s="178"/>
      <c r="PF6" s="178"/>
      <c r="PG6" s="178"/>
      <c r="PH6" s="178"/>
      <c r="PI6" s="178"/>
      <c r="PJ6" s="178"/>
      <c r="PK6" s="178"/>
      <c r="PL6" s="178"/>
      <c r="PM6" s="178"/>
      <c r="PN6" s="178"/>
      <c r="PO6" s="178"/>
      <c r="PP6" s="178"/>
      <c r="PQ6" s="178"/>
      <c r="PR6" s="178"/>
      <c r="PS6" s="178"/>
      <c r="PT6" s="178"/>
      <c r="PU6" s="178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1"/>
      <c r="QR6" s="201"/>
      <c r="QS6" s="201"/>
      <c r="QT6" s="201"/>
      <c r="QU6" s="201"/>
      <c r="QV6" s="201"/>
      <c r="QW6" s="201"/>
      <c r="QX6" s="201"/>
      <c r="QY6" s="201"/>
      <c r="QZ6" s="201"/>
      <c r="RA6" s="201"/>
      <c r="RB6" s="201"/>
      <c r="RC6" s="201"/>
      <c r="RD6" s="201"/>
      <c r="RE6" s="201"/>
      <c r="RF6" s="174"/>
      <c r="RG6" s="174"/>
      <c r="RH6" s="174"/>
      <c r="RI6" s="174"/>
      <c r="RJ6" s="174"/>
      <c r="RK6" s="174"/>
      <c r="RL6" s="174"/>
      <c r="RM6" s="174"/>
      <c r="RN6" s="174"/>
      <c r="RO6" s="174"/>
      <c r="RP6" s="174"/>
      <c r="RQ6" s="174"/>
      <c r="RR6" s="174"/>
      <c r="RS6" s="174"/>
      <c r="RT6" s="174"/>
      <c r="RU6" s="174"/>
      <c r="RV6" s="174"/>
      <c r="RW6" s="174"/>
      <c r="RX6" s="174"/>
      <c r="RY6" s="174"/>
      <c r="RZ6" s="174"/>
      <c r="SA6" s="174"/>
      <c r="SB6" s="174"/>
      <c r="SC6" s="174"/>
      <c r="SD6" s="174"/>
      <c r="SE6" s="174"/>
      <c r="SF6" s="174"/>
      <c r="SG6" s="174"/>
      <c r="SH6" s="174"/>
      <c r="SI6" s="174"/>
      <c r="SJ6" s="174"/>
      <c r="SK6" s="174"/>
      <c r="SL6" s="174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201"/>
      <c r="TO6" s="201"/>
      <c r="TP6" s="201"/>
      <c r="TQ6" s="201"/>
      <c r="TR6" s="201"/>
      <c r="TS6" s="201"/>
      <c r="TT6" s="201"/>
      <c r="TU6" s="201"/>
      <c r="TV6" s="201"/>
      <c r="TW6" s="201"/>
      <c r="TX6" s="201"/>
      <c r="TY6" s="201"/>
      <c r="TZ6" s="201"/>
      <c r="UA6" s="201"/>
      <c r="UB6" s="201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</row>
    <row r="7" spans="1:707" ht="16.149999999999999" hidden="1" customHeight="1" x14ac:dyDescent="0.25">
      <c r="A7" s="120"/>
      <c r="B7" s="12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132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78"/>
      <c r="OS7" s="178"/>
      <c r="OT7" s="178"/>
      <c r="OU7" s="178"/>
      <c r="OV7" s="178"/>
      <c r="OW7" s="178"/>
      <c r="OX7" s="178"/>
      <c r="OY7" s="178"/>
      <c r="OZ7" s="178"/>
      <c r="PA7" s="178"/>
      <c r="PB7" s="178"/>
      <c r="PC7" s="178"/>
      <c r="PD7" s="178"/>
      <c r="PE7" s="178"/>
      <c r="PF7" s="178"/>
      <c r="PG7" s="178"/>
      <c r="PH7" s="178"/>
      <c r="PI7" s="178"/>
      <c r="PJ7" s="178"/>
      <c r="PK7" s="178"/>
      <c r="PL7" s="178"/>
      <c r="PM7" s="178"/>
      <c r="PN7" s="178"/>
      <c r="PO7" s="178"/>
      <c r="PP7" s="178"/>
      <c r="PQ7" s="178"/>
      <c r="PR7" s="178"/>
      <c r="PS7" s="178"/>
      <c r="PT7" s="178"/>
      <c r="PU7" s="178"/>
      <c r="PV7" s="201"/>
      <c r="PW7" s="201"/>
      <c r="PX7" s="201"/>
      <c r="PY7" s="201"/>
      <c r="PZ7" s="201"/>
      <c r="QA7" s="201"/>
      <c r="QB7" s="201"/>
      <c r="QC7" s="201"/>
      <c r="QD7" s="201"/>
      <c r="QE7" s="201"/>
      <c r="QF7" s="201"/>
      <c r="QG7" s="201"/>
      <c r="QH7" s="201"/>
      <c r="QI7" s="201"/>
      <c r="QJ7" s="201"/>
      <c r="QK7" s="201"/>
      <c r="QL7" s="201"/>
      <c r="QM7" s="201"/>
      <c r="QN7" s="201"/>
      <c r="QO7" s="201"/>
      <c r="QP7" s="201"/>
      <c r="QQ7" s="201"/>
      <c r="QR7" s="201"/>
      <c r="QS7" s="201"/>
      <c r="QT7" s="201"/>
      <c r="QU7" s="201"/>
      <c r="QV7" s="201"/>
      <c r="QW7" s="201"/>
      <c r="QX7" s="201"/>
      <c r="QY7" s="201"/>
      <c r="QZ7" s="201"/>
      <c r="RA7" s="201"/>
      <c r="RB7" s="201"/>
      <c r="RC7" s="201"/>
      <c r="RD7" s="201"/>
      <c r="RE7" s="201"/>
      <c r="RF7" s="174"/>
      <c r="RG7" s="174"/>
      <c r="RH7" s="174"/>
      <c r="RI7" s="174"/>
      <c r="RJ7" s="174"/>
      <c r="RK7" s="174"/>
      <c r="RL7" s="174"/>
      <c r="RM7" s="174"/>
      <c r="RN7" s="174"/>
      <c r="RO7" s="174"/>
      <c r="RP7" s="174"/>
      <c r="RQ7" s="174"/>
      <c r="RR7" s="174"/>
      <c r="RS7" s="174"/>
      <c r="RT7" s="174"/>
      <c r="RU7" s="174"/>
      <c r="RV7" s="174"/>
      <c r="RW7" s="174"/>
      <c r="RX7" s="174"/>
      <c r="RY7" s="174"/>
      <c r="RZ7" s="174"/>
      <c r="SA7" s="174"/>
      <c r="SB7" s="174"/>
      <c r="SC7" s="174"/>
      <c r="SD7" s="174"/>
      <c r="SE7" s="174"/>
      <c r="SF7" s="174"/>
      <c r="SG7" s="174"/>
      <c r="SH7" s="174"/>
      <c r="SI7" s="174"/>
      <c r="SJ7" s="174"/>
      <c r="SK7" s="174"/>
      <c r="SL7" s="174"/>
      <c r="SM7" s="201"/>
      <c r="SN7" s="201"/>
      <c r="SO7" s="201"/>
      <c r="SP7" s="201"/>
      <c r="SQ7" s="201"/>
      <c r="SR7" s="201"/>
      <c r="SS7" s="201"/>
      <c r="ST7" s="201"/>
      <c r="SU7" s="201"/>
      <c r="SV7" s="201"/>
      <c r="SW7" s="201"/>
      <c r="SX7" s="201"/>
      <c r="SY7" s="201"/>
      <c r="SZ7" s="201"/>
      <c r="TA7" s="201"/>
      <c r="TB7" s="201"/>
      <c r="TC7" s="201"/>
      <c r="TD7" s="201"/>
      <c r="TE7" s="201"/>
      <c r="TF7" s="201"/>
      <c r="TG7" s="201"/>
      <c r="TH7" s="201"/>
      <c r="TI7" s="201"/>
      <c r="TJ7" s="201"/>
      <c r="TK7" s="201"/>
      <c r="TL7" s="201"/>
      <c r="TM7" s="201"/>
      <c r="TN7" s="201"/>
      <c r="TO7" s="201"/>
      <c r="TP7" s="201"/>
      <c r="TQ7" s="201"/>
      <c r="TR7" s="201"/>
      <c r="TS7" s="201"/>
      <c r="TT7" s="201"/>
      <c r="TU7" s="201"/>
      <c r="TV7" s="201"/>
      <c r="TW7" s="201"/>
      <c r="TX7" s="201"/>
      <c r="TY7" s="201"/>
      <c r="TZ7" s="201"/>
      <c r="UA7" s="201"/>
      <c r="UB7" s="201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</row>
    <row r="8" spans="1:707" ht="17.45" hidden="1" customHeight="1" x14ac:dyDescent="0.25">
      <c r="A8" s="120"/>
      <c r="B8" s="120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132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  <c r="JC8" s="198"/>
      <c r="JD8" s="198"/>
      <c r="JE8" s="198"/>
      <c r="JF8" s="198"/>
      <c r="JG8" s="198"/>
      <c r="JH8" s="198"/>
      <c r="JI8" s="198"/>
      <c r="JJ8" s="198"/>
      <c r="JK8" s="198"/>
      <c r="JL8" s="198"/>
      <c r="JM8" s="198"/>
      <c r="JN8" s="198"/>
      <c r="JO8" s="198"/>
      <c r="JP8" s="198"/>
      <c r="JQ8" s="198"/>
      <c r="JR8" s="198"/>
      <c r="JS8" s="198"/>
      <c r="JT8" s="198"/>
      <c r="JU8" s="198"/>
      <c r="JV8" s="198"/>
      <c r="JW8" s="198"/>
      <c r="JX8" s="198"/>
      <c r="JY8" s="198"/>
      <c r="JZ8" s="198"/>
      <c r="KA8" s="198"/>
      <c r="KB8" s="198"/>
      <c r="KC8" s="198"/>
      <c r="KD8" s="198"/>
      <c r="KE8" s="198"/>
      <c r="KF8" s="198"/>
      <c r="KG8" s="198"/>
      <c r="KH8" s="198"/>
      <c r="KI8" s="198"/>
      <c r="KJ8" s="198"/>
      <c r="KK8" s="198"/>
      <c r="KL8" s="198"/>
      <c r="KM8" s="198"/>
      <c r="KN8" s="198"/>
      <c r="KO8" s="198"/>
      <c r="KP8" s="198"/>
      <c r="KQ8" s="198"/>
      <c r="KR8" s="198"/>
      <c r="KS8" s="198"/>
      <c r="KT8" s="198"/>
      <c r="KU8" s="198"/>
      <c r="KV8" s="198"/>
      <c r="KW8" s="95"/>
      <c r="KX8" s="95"/>
      <c r="KY8" s="95"/>
      <c r="KZ8" s="95"/>
      <c r="LA8" s="95"/>
      <c r="LB8" s="95"/>
      <c r="LC8" s="95"/>
      <c r="LD8" s="95"/>
      <c r="LE8" s="95"/>
      <c r="LF8" s="95"/>
      <c r="LG8" s="95"/>
      <c r="LH8" s="95"/>
      <c r="LI8" s="95"/>
      <c r="LJ8" s="95"/>
      <c r="LK8" s="95"/>
      <c r="LL8" s="95"/>
      <c r="LM8" s="95"/>
      <c r="LN8" s="95"/>
      <c r="LO8" s="95"/>
      <c r="LP8" s="95"/>
      <c r="LQ8" s="95"/>
      <c r="LR8" s="95"/>
      <c r="LS8" s="95"/>
      <c r="LT8" s="95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78"/>
      <c r="OS8" s="178"/>
      <c r="OT8" s="178"/>
      <c r="OU8" s="178"/>
      <c r="OV8" s="178"/>
      <c r="OW8" s="178"/>
      <c r="OX8" s="178"/>
      <c r="OY8" s="178"/>
      <c r="OZ8" s="178"/>
      <c r="PA8" s="178"/>
      <c r="PB8" s="178"/>
      <c r="PC8" s="178"/>
      <c r="PD8" s="178"/>
      <c r="PE8" s="178"/>
      <c r="PF8" s="178"/>
      <c r="PG8" s="178"/>
      <c r="PH8" s="178"/>
      <c r="PI8" s="178"/>
      <c r="PJ8" s="178"/>
      <c r="PK8" s="178"/>
      <c r="PL8" s="178"/>
      <c r="PM8" s="178"/>
      <c r="PN8" s="178"/>
      <c r="PO8" s="178"/>
      <c r="PP8" s="178"/>
      <c r="PQ8" s="178"/>
      <c r="PR8" s="178"/>
      <c r="PS8" s="178"/>
      <c r="PT8" s="178"/>
      <c r="PU8" s="178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1"/>
      <c r="QK8" s="201"/>
      <c r="QL8" s="201"/>
      <c r="QM8" s="201"/>
      <c r="QN8" s="201"/>
      <c r="QO8" s="201"/>
      <c r="QP8" s="201"/>
      <c r="QQ8" s="201"/>
      <c r="QR8" s="201"/>
      <c r="QS8" s="201"/>
      <c r="QT8" s="201"/>
      <c r="QU8" s="201"/>
      <c r="QV8" s="201"/>
      <c r="QW8" s="201"/>
      <c r="QX8" s="201"/>
      <c r="QY8" s="201"/>
      <c r="QZ8" s="201"/>
      <c r="RA8" s="201"/>
      <c r="RB8" s="201"/>
      <c r="RC8" s="201"/>
      <c r="RD8" s="201"/>
      <c r="RE8" s="201"/>
      <c r="RF8" s="174"/>
      <c r="RG8" s="174"/>
      <c r="RH8" s="174"/>
      <c r="RI8" s="174"/>
      <c r="RJ8" s="174"/>
      <c r="RK8" s="174"/>
      <c r="RL8" s="174"/>
      <c r="RM8" s="174"/>
      <c r="RN8" s="174"/>
      <c r="RO8" s="174"/>
      <c r="RP8" s="174"/>
      <c r="RQ8" s="174"/>
      <c r="RR8" s="174"/>
      <c r="RS8" s="174"/>
      <c r="RT8" s="174"/>
      <c r="RU8" s="174"/>
      <c r="RV8" s="174"/>
      <c r="RW8" s="174"/>
      <c r="RX8" s="174"/>
      <c r="RY8" s="174"/>
      <c r="RZ8" s="174"/>
      <c r="SA8" s="174"/>
      <c r="SB8" s="174"/>
      <c r="SC8" s="174"/>
      <c r="SD8" s="174"/>
      <c r="SE8" s="174"/>
      <c r="SF8" s="174"/>
      <c r="SG8" s="174"/>
      <c r="SH8" s="174"/>
      <c r="SI8" s="174"/>
      <c r="SJ8" s="174"/>
      <c r="SK8" s="174"/>
      <c r="SL8" s="174"/>
      <c r="SM8" s="201"/>
      <c r="SN8" s="201"/>
      <c r="SO8" s="201"/>
      <c r="SP8" s="201"/>
      <c r="SQ8" s="201"/>
      <c r="SR8" s="201"/>
      <c r="SS8" s="201"/>
      <c r="ST8" s="201"/>
      <c r="SU8" s="201"/>
      <c r="SV8" s="201"/>
      <c r="SW8" s="201"/>
      <c r="SX8" s="201"/>
      <c r="SY8" s="201"/>
      <c r="SZ8" s="201"/>
      <c r="TA8" s="201"/>
      <c r="TB8" s="201"/>
      <c r="TC8" s="201"/>
      <c r="TD8" s="201"/>
      <c r="TE8" s="201"/>
      <c r="TF8" s="201"/>
      <c r="TG8" s="201"/>
      <c r="TH8" s="201"/>
      <c r="TI8" s="201"/>
      <c r="TJ8" s="201"/>
      <c r="TK8" s="201"/>
      <c r="TL8" s="201"/>
      <c r="TM8" s="201"/>
      <c r="TN8" s="201"/>
      <c r="TO8" s="201"/>
      <c r="TP8" s="201"/>
      <c r="TQ8" s="201"/>
      <c r="TR8" s="201"/>
      <c r="TS8" s="201"/>
      <c r="TT8" s="201"/>
      <c r="TU8" s="201"/>
      <c r="TV8" s="201"/>
      <c r="TW8" s="201"/>
      <c r="TX8" s="201"/>
      <c r="TY8" s="201"/>
      <c r="TZ8" s="201"/>
      <c r="UA8" s="201"/>
      <c r="UB8" s="201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</row>
    <row r="9" spans="1:707" ht="18" hidden="1" customHeight="1" x14ac:dyDescent="0.25">
      <c r="A9" s="120"/>
      <c r="B9" s="120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132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  <c r="JN9" s="198"/>
      <c r="JO9" s="198"/>
      <c r="JP9" s="198"/>
      <c r="JQ9" s="198"/>
      <c r="JR9" s="198"/>
      <c r="JS9" s="198"/>
      <c r="JT9" s="198"/>
      <c r="JU9" s="198"/>
      <c r="JV9" s="198"/>
      <c r="JW9" s="198"/>
      <c r="JX9" s="198"/>
      <c r="JY9" s="198"/>
      <c r="JZ9" s="198"/>
      <c r="KA9" s="198"/>
      <c r="KB9" s="198"/>
      <c r="KC9" s="198"/>
      <c r="KD9" s="198"/>
      <c r="KE9" s="198"/>
      <c r="KF9" s="198"/>
      <c r="KG9" s="198"/>
      <c r="KH9" s="198"/>
      <c r="KI9" s="198"/>
      <c r="KJ9" s="198"/>
      <c r="KK9" s="198"/>
      <c r="KL9" s="198"/>
      <c r="KM9" s="198"/>
      <c r="KN9" s="198"/>
      <c r="KO9" s="198"/>
      <c r="KP9" s="198"/>
      <c r="KQ9" s="198"/>
      <c r="KR9" s="198"/>
      <c r="KS9" s="198"/>
      <c r="KT9" s="198"/>
      <c r="KU9" s="198"/>
      <c r="KV9" s="198"/>
      <c r="KW9" s="95"/>
      <c r="KX9" s="95"/>
      <c r="KY9" s="95"/>
      <c r="KZ9" s="95"/>
      <c r="LA9" s="95"/>
      <c r="LB9" s="95"/>
      <c r="LC9" s="95"/>
      <c r="LD9" s="95"/>
      <c r="LE9" s="95"/>
      <c r="LF9" s="95"/>
      <c r="LG9" s="95"/>
      <c r="LH9" s="95"/>
      <c r="LI9" s="95"/>
      <c r="LJ9" s="95"/>
      <c r="LK9" s="95"/>
      <c r="LL9" s="95"/>
      <c r="LM9" s="95"/>
      <c r="LN9" s="95"/>
      <c r="LO9" s="95"/>
      <c r="LP9" s="95"/>
      <c r="LQ9" s="95"/>
      <c r="LR9" s="95"/>
      <c r="LS9" s="95"/>
      <c r="LT9" s="95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4"/>
      <c r="NR9" s="124"/>
      <c r="NS9" s="124"/>
      <c r="NT9" s="124"/>
      <c r="NU9" s="124"/>
      <c r="NV9" s="124"/>
      <c r="NW9" s="124"/>
      <c r="NX9" s="124"/>
      <c r="NY9" s="124"/>
      <c r="NZ9" s="124"/>
      <c r="OA9" s="124"/>
      <c r="OB9" s="124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78"/>
      <c r="OS9" s="178"/>
      <c r="OT9" s="178"/>
      <c r="OU9" s="178"/>
      <c r="OV9" s="178"/>
      <c r="OW9" s="178"/>
      <c r="OX9" s="178"/>
      <c r="OY9" s="178"/>
      <c r="OZ9" s="178"/>
      <c r="PA9" s="178"/>
      <c r="PB9" s="178"/>
      <c r="PC9" s="178"/>
      <c r="PD9" s="178"/>
      <c r="PE9" s="178"/>
      <c r="PF9" s="178"/>
      <c r="PG9" s="178"/>
      <c r="PH9" s="178"/>
      <c r="PI9" s="178"/>
      <c r="PJ9" s="178"/>
      <c r="PK9" s="178"/>
      <c r="PL9" s="178"/>
      <c r="PM9" s="178"/>
      <c r="PN9" s="178"/>
      <c r="PO9" s="178"/>
      <c r="PP9" s="178"/>
      <c r="PQ9" s="178"/>
      <c r="PR9" s="178"/>
      <c r="PS9" s="178"/>
      <c r="PT9" s="178"/>
      <c r="PU9" s="178"/>
      <c r="PV9" s="201"/>
      <c r="PW9" s="201"/>
      <c r="PX9" s="201"/>
      <c r="PY9" s="201"/>
      <c r="PZ9" s="201"/>
      <c r="QA9" s="201"/>
      <c r="QB9" s="201"/>
      <c r="QC9" s="201"/>
      <c r="QD9" s="201"/>
      <c r="QE9" s="201"/>
      <c r="QF9" s="201"/>
      <c r="QG9" s="201"/>
      <c r="QH9" s="201"/>
      <c r="QI9" s="201"/>
      <c r="QJ9" s="201"/>
      <c r="QK9" s="201"/>
      <c r="QL9" s="201"/>
      <c r="QM9" s="201"/>
      <c r="QN9" s="201"/>
      <c r="QO9" s="201"/>
      <c r="QP9" s="201"/>
      <c r="QQ9" s="201"/>
      <c r="QR9" s="201"/>
      <c r="QS9" s="201"/>
      <c r="QT9" s="201"/>
      <c r="QU9" s="201"/>
      <c r="QV9" s="201"/>
      <c r="QW9" s="201"/>
      <c r="QX9" s="201"/>
      <c r="QY9" s="201"/>
      <c r="QZ9" s="201"/>
      <c r="RA9" s="201"/>
      <c r="RB9" s="201"/>
      <c r="RC9" s="201"/>
      <c r="RD9" s="201"/>
      <c r="RE9" s="201"/>
      <c r="RF9" s="174"/>
      <c r="RG9" s="174"/>
      <c r="RH9" s="174"/>
      <c r="RI9" s="174"/>
      <c r="RJ9" s="174"/>
      <c r="RK9" s="174"/>
      <c r="RL9" s="174"/>
      <c r="RM9" s="174"/>
      <c r="RN9" s="174"/>
      <c r="RO9" s="174"/>
      <c r="RP9" s="174"/>
      <c r="RQ9" s="174"/>
      <c r="RR9" s="174"/>
      <c r="RS9" s="174"/>
      <c r="RT9" s="174"/>
      <c r="RU9" s="174"/>
      <c r="RV9" s="174"/>
      <c r="RW9" s="174"/>
      <c r="RX9" s="174"/>
      <c r="RY9" s="174"/>
      <c r="RZ9" s="174"/>
      <c r="SA9" s="174"/>
      <c r="SB9" s="174"/>
      <c r="SC9" s="174"/>
      <c r="SD9" s="174"/>
      <c r="SE9" s="174"/>
      <c r="SF9" s="174"/>
      <c r="SG9" s="174"/>
      <c r="SH9" s="174"/>
      <c r="SI9" s="174"/>
      <c r="SJ9" s="174"/>
      <c r="SK9" s="174"/>
      <c r="SL9" s="174"/>
      <c r="SM9" s="201"/>
      <c r="SN9" s="201"/>
      <c r="SO9" s="201"/>
      <c r="SP9" s="201"/>
      <c r="SQ9" s="201"/>
      <c r="SR9" s="201"/>
      <c r="SS9" s="201"/>
      <c r="ST9" s="201"/>
      <c r="SU9" s="201"/>
      <c r="SV9" s="201"/>
      <c r="SW9" s="201"/>
      <c r="SX9" s="201"/>
      <c r="SY9" s="201"/>
      <c r="SZ9" s="201"/>
      <c r="TA9" s="201"/>
      <c r="TB9" s="201"/>
      <c r="TC9" s="201"/>
      <c r="TD9" s="201"/>
      <c r="TE9" s="201"/>
      <c r="TF9" s="201"/>
      <c r="TG9" s="201"/>
      <c r="TH9" s="201"/>
      <c r="TI9" s="201"/>
      <c r="TJ9" s="201"/>
      <c r="TK9" s="201"/>
      <c r="TL9" s="201"/>
      <c r="TM9" s="201"/>
      <c r="TN9" s="201"/>
      <c r="TO9" s="201"/>
      <c r="TP9" s="201"/>
      <c r="TQ9" s="201"/>
      <c r="TR9" s="201"/>
      <c r="TS9" s="201"/>
      <c r="TT9" s="201"/>
      <c r="TU9" s="201"/>
      <c r="TV9" s="201"/>
      <c r="TW9" s="201"/>
      <c r="TX9" s="201"/>
      <c r="TY9" s="201"/>
      <c r="TZ9" s="201"/>
      <c r="UA9" s="201"/>
      <c r="UB9" s="201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</row>
    <row r="10" spans="1:707" ht="30" hidden="1" customHeight="1" x14ac:dyDescent="0.25">
      <c r="A10" s="120"/>
      <c r="B10" s="120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13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125"/>
      <c r="NI10" s="125"/>
      <c r="NJ10" s="125"/>
      <c r="NK10" s="125"/>
      <c r="NL10" s="125"/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5"/>
      <c r="NX10" s="125"/>
      <c r="NY10" s="125"/>
      <c r="NZ10" s="125"/>
      <c r="OA10" s="125"/>
      <c r="OB10" s="125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78"/>
      <c r="OS10" s="178"/>
      <c r="OT10" s="178"/>
      <c r="OU10" s="178"/>
      <c r="OV10" s="178"/>
      <c r="OW10" s="178"/>
      <c r="OX10" s="178"/>
      <c r="OY10" s="178"/>
      <c r="OZ10" s="178"/>
      <c r="PA10" s="178"/>
      <c r="PB10" s="178"/>
      <c r="PC10" s="178"/>
      <c r="PD10" s="178"/>
      <c r="PE10" s="178"/>
      <c r="PF10" s="178"/>
      <c r="PG10" s="178"/>
      <c r="PH10" s="178"/>
      <c r="PI10" s="178"/>
      <c r="PJ10" s="178"/>
      <c r="PK10" s="178"/>
      <c r="PL10" s="178"/>
      <c r="PM10" s="178"/>
      <c r="PN10" s="178"/>
      <c r="PO10" s="178"/>
      <c r="PP10" s="178"/>
      <c r="PQ10" s="178"/>
      <c r="PR10" s="178"/>
      <c r="PS10" s="178"/>
      <c r="PT10" s="178"/>
      <c r="PU10" s="178"/>
      <c r="PV10" s="202"/>
      <c r="PW10" s="202"/>
      <c r="PX10" s="202"/>
      <c r="PY10" s="202"/>
      <c r="PZ10" s="202"/>
      <c r="QA10" s="202"/>
      <c r="QB10" s="202"/>
      <c r="QC10" s="202"/>
      <c r="QD10" s="202"/>
      <c r="QE10" s="202"/>
      <c r="QF10" s="202"/>
      <c r="QG10" s="202"/>
      <c r="QH10" s="202"/>
      <c r="QI10" s="202"/>
      <c r="QJ10" s="202"/>
      <c r="QK10" s="202"/>
      <c r="QL10" s="202"/>
      <c r="QM10" s="202"/>
      <c r="QN10" s="202"/>
      <c r="QO10" s="202"/>
      <c r="QP10" s="202"/>
      <c r="QQ10" s="202"/>
      <c r="QR10" s="202"/>
      <c r="QS10" s="202"/>
      <c r="QT10" s="202"/>
      <c r="QU10" s="202"/>
      <c r="QV10" s="202"/>
      <c r="QW10" s="202"/>
      <c r="QX10" s="202"/>
      <c r="QY10" s="202"/>
      <c r="QZ10" s="202"/>
      <c r="RA10" s="202"/>
      <c r="RB10" s="202"/>
      <c r="RC10" s="202"/>
      <c r="RD10" s="202"/>
      <c r="RE10" s="202"/>
      <c r="RF10" s="174"/>
      <c r="RG10" s="174"/>
      <c r="RH10" s="174"/>
      <c r="RI10" s="174"/>
      <c r="RJ10" s="174"/>
      <c r="RK10" s="174"/>
      <c r="RL10" s="174"/>
      <c r="RM10" s="174"/>
      <c r="RN10" s="174"/>
      <c r="RO10" s="174"/>
      <c r="RP10" s="174"/>
      <c r="RQ10" s="174"/>
      <c r="RR10" s="174"/>
      <c r="RS10" s="174"/>
      <c r="RT10" s="174"/>
      <c r="RU10" s="174"/>
      <c r="RV10" s="174"/>
      <c r="RW10" s="174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202"/>
      <c r="SN10" s="202"/>
      <c r="SO10" s="202"/>
      <c r="SP10" s="202"/>
      <c r="SQ10" s="202"/>
      <c r="SR10" s="202"/>
      <c r="SS10" s="202"/>
      <c r="ST10" s="202"/>
      <c r="SU10" s="202"/>
      <c r="SV10" s="202"/>
      <c r="SW10" s="202"/>
      <c r="SX10" s="202"/>
      <c r="SY10" s="202"/>
      <c r="SZ10" s="202"/>
      <c r="TA10" s="202"/>
      <c r="TB10" s="202"/>
      <c r="TC10" s="202"/>
      <c r="TD10" s="202"/>
      <c r="TE10" s="202"/>
      <c r="TF10" s="202"/>
      <c r="TG10" s="202"/>
      <c r="TH10" s="202"/>
      <c r="TI10" s="202"/>
      <c r="TJ10" s="202"/>
      <c r="TK10" s="202"/>
      <c r="TL10" s="202"/>
      <c r="TM10" s="202"/>
      <c r="TN10" s="202"/>
      <c r="TO10" s="202"/>
      <c r="TP10" s="202"/>
      <c r="TQ10" s="202"/>
      <c r="TR10" s="202"/>
      <c r="TS10" s="202"/>
      <c r="TT10" s="202"/>
      <c r="TU10" s="202"/>
      <c r="TV10" s="202"/>
      <c r="TW10" s="202"/>
      <c r="TX10" s="202"/>
      <c r="TY10" s="202"/>
      <c r="TZ10" s="202"/>
      <c r="UA10" s="202"/>
      <c r="UB10" s="202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</row>
    <row r="11" spans="1:707" ht="16.5" thickBot="1" x14ac:dyDescent="0.3">
      <c r="A11" s="120"/>
      <c r="B11" s="120"/>
      <c r="C11" s="111" t="s">
        <v>2176</v>
      </c>
      <c r="D11" s="112" t="s">
        <v>5</v>
      </c>
      <c r="E11" s="112" t="s">
        <v>6</v>
      </c>
      <c r="F11" s="95" t="s">
        <v>2177</v>
      </c>
      <c r="G11" s="95" t="s">
        <v>7</v>
      </c>
      <c r="H11" s="95" t="s">
        <v>8</v>
      </c>
      <c r="I11" s="95" t="s">
        <v>2178</v>
      </c>
      <c r="J11" s="95" t="s">
        <v>9</v>
      </c>
      <c r="K11" s="95" t="s">
        <v>10</v>
      </c>
      <c r="L11" s="112" t="s">
        <v>2335</v>
      </c>
      <c r="M11" s="112" t="s">
        <v>9</v>
      </c>
      <c r="N11" s="112" t="s">
        <v>10</v>
      </c>
      <c r="O11" s="112" t="s">
        <v>2179</v>
      </c>
      <c r="P11" s="112" t="s">
        <v>11</v>
      </c>
      <c r="Q11" s="112" t="s">
        <v>4</v>
      </c>
      <c r="R11" s="112" t="s">
        <v>2180</v>
      </c>
      <c r="S11" s="112" t="s">
        <v>6</v>
      </c>
      <c r="T11" s="112" t="s">
        <v>12</v>
      </c>
      <c r="U11" s="112" t="s">
        <v>2181</v>
      </c>
      <c r="V11" s="112" t="s">
        <v>6</v>
      </c>
      <c r="W11" s="112" t="s">
        <v>12</v>
      </c>
      <c r="X11" s="109" t="s">
        <v>2182</v>
      </c>
      <c r="Y11" s="110" t="s">
        <v>10</v>
      </c>
      <c r="Z11" s="111" t="s">
        <v>13</v>
      </c>
      <c r="AA11" s="112" t="s">
        <v>2183</v>
      </c>
      <c r="AB11" s="112" t="s">
        <v>14</v>
      </c>
      <c r="AC11" s="112" t="s">
        <v>15</v>
      </c>
      <c r="AD11" s="112" t="s">
        <v>2184</v>
      </c>
      <c r="AE11" s="112" t="s">
        <v>4</v>
      </c>
      <c r="AF11" s="112" t="s">
        <v>5</v>
      </c>
      <c r="AG11" s="112" t="s">
        <v>2185</v>
      </c>
      <c r="AH11" s="112" t="s">
        <v>12</v>
      </c>
      <c r="AI11" s="112" t="s">
        <v>7</v>
      </c>
      <c r="AJ11" s="103" t="s">
        <v>2186</v>
      </c>
      <c r="AK11" s="151"/>
      <c r="AL11" s="151"/>
      <c r="AM11" s="103" t="s">
        <v>2187</v>
      </c>
      <c r="AN11" s="151"/>
      <c r="AO11" s="151"/>
      <c r="AP11" s="103" t="s">
        <v>2336</v>
      </c>
      <c r="AQ11" s="151"/>
      <c r="AR11" s="151"/>
      <c r="AS11" s="103" t="s">
        <v>2188</v>
      </c>
      <c r="AT11" s="151"/>
      <c r="AU11" s="151"/>
      <c r="AV11" s="103" t="s">
        <v>2189</v>
      </c>
      <c r="AW11" s="151"/>
      <c r="AX11" s="151"/>
      <c r="AY11" s="103" t="s">
        <v>2190</v>
      </c>
      <c r="AZ11" s="151"/>
      <c r="BA11" s="151"/>
      <c r="BB11" s="103" t="s">
        <v>2191</v>
      </c>
      <c r="BC11" s="151"/>
      <c r="BD11" s="151"/>
      <c r="BE11" s="95" t="s">
        <v>2192</v>
      </c>
      <c r="BF11" s="95"/>
      <c r="BG11" s="95"/>
      <c r="BH11" s="129" t="s">
        <v>2193</v>
      </c>
      <c r="BI11" s="130"/>
      <c r="BJ11" s="131"/>
      <c r="BK11" s="109" t="s">
        <v>2194</v>
      </c>
      <c r="BL11" s="110"/>
      <c r="BM11" s="111"/>
      <c r="BN11" s="109" t="s">
        <v>2195</v>
      </c>
      <c r="BO11" s="110"/>
      <c r="BP11" s="111"/>
      <c r="BQ11" s="109" t="s">
        <v>2196</v>
      </c>
      <c r="BR11" s="110"/>
      <c r="BS11" s="111"/>
      <c r="BT11" s="109" t="s">
        <v>2337</v>
      </c>
      <c r="BU11" s="110"/>
      <c r="BV11" s="111"/>
      <c r="BW11" s="129" t="s">
        <v>2197</v>
      </c>
      <c r="BX11" s="130"/>
      <c r="BY11" s="130"/>
      <c r="BZ11" s="130" t="s">
        <v>2373</v>
      </c>
      <c r="CA11" s="130"/>
      <c r="CB11" s="130"/>
      <c r="CC11" s="130" t="s">
        <v>2374</v>
      </c>
      <c r="CD11" s="130"/>
      <c r="CE11" s="130"/>
      <c r="CF11" s="130" t="s">
        <v>2375</v>
      </c>
      <c r="CG11" s="130"/>
      <c r="CH11" s="130"/>
      <c r="CI11" s="130" t="s">
        <v>2376</v>
      </c>
      <c r="CJ11" s="130"/>
      <c r="CK11" s="130"/>
      <c r="CL11" s="130" t="s">
        <v>2377</v>
      </c>
      <c r="CM11" s="130"/>
      <c r="CN11" s="131"/>
      <c r="CO11" s="111" t="s">
        <v>2198</v>
      </c>
      <c r="CP11" s="112"/>
      <c r="CQ11" s="112"/>
      <c r="CR11" s="109" t="s">
        <v>2199</v>
      </c>
      <c r="CS11" s="110"/>
      <c r="CT11" s="111"/>
      <c r="CU11" s="109" t="s">
        <v>2200</v>
      </c>
      <c r="CV11" s="110"/>
      <c r="CW11" s="111"/>
      <c r="CX11" s="112" t="s">
        <v>2338</v>
      </c>
      <c r="CY11" s="112"/>
      <c r="CZ11" s="112"/>
      <c r="DA11" s="112" t="s">
        <v>2201</v>
      </c>
      <c r="DB11" s="112"/>
      <c r="DC11" s="112"/>
      <c r="DD11" s="112" t="s">
        <v>2202</v>
      </c>
      <c r="DE11" s="112"/>
      <c r="DF11" s="112"/>
      <c r="DG11" s="108" t="s">
        <v>2203</v>
      </c>
      <c r="DH11" s="108"/>
      <c r="DI11" s="108"/>
      <c r="DJ11" s="112" t="s">
        <v>2204</v>
      </c>
      <c r="DK11" s="112"/>
      <c r="DL11" s="112"/>
      <c r="DM11" s="112" t="s">
        <v>2205</v>
      </c>
      <c r="DN11" s="112"/>
      <c r="DO11" s="112"/>
      <c r="DP11" s="112" t="s">
        <v>2206</v>
      </c>
      <c r="DQ11" s="112"/>
      <c r="DR11" s="112"/>
      <c r="DS11" s="112" t="s">
        <v>2207</v>
      </c>
      <c r="DT11" s="112"/>
      <c r="DU11" s="112"/>
      <c r="DV11" s="112" t="s">
        <v>2208</v>
      </c>
      <c r="DW11" s="112"/>
      <c r="DX11" s="112"/>
      <c r="DY11" s="108" t="s">
        <v>2209</v>
      </c>
      <c r="DZ11" s="108"/>
      <c r="EA11" s="108"/>
      <c r="EB11" s="108" t="s">
        <v>2339</v>
      </c>
      <c r="EC11" s="108"/>
      <c r="ED11" s="187"/>
      <c r="EE11" s="95" t="s">
        <v>2210</v>
      </c>
      <c r="EF11" s="95"/>
      <c r="EG11" s="95"/>
      <c r="EH11" s="95" t="s">
        <v>2211</v>
      </c>
      <c r="EI11" s="95"/>
      <c r="EJ11" s="95"/>
      <c r="EK11" s="85" t="s">
        <v>2212</v>
      </c>
      <c r="EL11" s="85"/>
      <c r="EM11" s="85"/>
      <c r="EN11" s="95" t="s">
        <v>2213</v>
      </c>
      <c r="EO11" s="95"/>
      <c r="EP11" s="95"/>
      <c r="EQ11" s="95" t="s">
        <v>2214</v>
      </c>
      <c r="ER11" s="95"/>
      <c r="ES11" s="103"/>
      <c r="ET11" s="95" t="s">
        <v>2215</v>
      </c>
      <c r="EU11" s="95"/>
      <c r="EV11" s="95"/>
      <c r="EW11" s="95" t="s">
        <v>2216</v>
      </c>
      <c r="EX11" s="95"/>
      <c r="EY11" s="95"/>
      <c r="EZ11" s="95" t="s">
        <v>2217</v>
      </c>
      <c r="FA11" s="95"/>
      <c r="FB11" s="95"/>
      <c r="FC11" s="95" t="s">
        <v>2218</v>
      </c>
      <c r="FD11" s="95"/>
      <c r="FE11" s="95"/>
      <c r="FF11" s="95" t="s">
        <v>2340</v>
      </c>
      <c r="FG11" s="95"/>
      <c r="FH11" s="95"/>
      <c r="FI11" s="95" t="s">
        <v>2219</v>
      </c>
      <c r="FJ11" s="95"/>
      <c r="FK11" s="95"/>
      <c r="FL11" s="95" t="s">
        <v>2220</v>
      </c>
      <c r="FM11" s="95"/>
      <c r="FN11" s="95"/>
      <c r="FO11" s="95" t="s">
        <v>2221</v>
      </c>
      <c r="FP11" s="95"/>
      <c r="FQ11" s="95"/>
      <c r="FR11" s="95" t="s">
        <v>2222</v>
      </c>
      <c r="FS11" s="95"/>
      <c r="FT11" s="95"/>
      <c r="FU11" s="95" t="s">
        <v>2223</v>
      </c>
      <c r="FV11" s="95"/>
      <c r="FW11" s="103"/>
      <c r="FX11" s="94" t="s">
        <v>2224</v>
      </c>
      <c r="FY11" s="98"/>
      <c r="FZ11" s="99"/>
      <c r="GA11" s="94" t="s">
        <v>2225</v>
      </c>
      <c r="GB11" s="98"/>
      <c r="GC11" s="99"/>
      <c r="GD11" s="94" t="s">
        <v>2226</v>
      </c>
      <c r="GE11" s="98"/>
      <c r="GF11" s="99"/>
      <c r="GG11" s="94" t="s">
        <v>2227</v>
      </c>
      <c r="GH11" s="98"/>
      <c r="GI11" s="99"/>
      <c r="GJ11" s="94" t="s">
        <v>2341</v>
      </c>
      <c r="GK11" s="98"/>
      <c r="GL11" s="98"/>
      <c r="GM11" s="85" t="s">
        <v>2228</v>
      </c>
      <c r="GN11" s="85"/>
      <c r="GO11" s="85"/>
      <c r="GP11" s="98" t="s">
        <v>2229</v>
      </c>
      <c r="GQ11" s="98"/>
      <c r="GR11" s="99"/>
      <c r="GS11" s="94" t="s">
        <v>2230</v>
      </c>
      <c r="GT11" s="98"/>
      <c r="GU11" s="99"/>
      <c r="GV11" s="94" t="s">
        <v>2231</v>
      </c>
      <c r="GW11" s="98"/>
      <c r="GX11" s="99"/>
      <c r="GY11" s="94" t="s">
        <v>2232</v>
      </c>
      <c r="GZ11" s="98"/>
      <c r="HA11" s="99"/>
      <c r="HB11" s="94" t="s">
        <v>2342</v>
      </c>
      <c r="HC11" s="98"/>
      <c r="HD11" s="99"/>
      <c r="HE11" s="94" t="s">
        <v>2343</v>
      </c>
      <c r="HF11" s="98"/>
      <c r="HG11" s="99"/>
      <c r="HH11" s="94" t="s">
        <v>2344</v>
      </c>
      <c r="HI11" s="98"/>
      <c r="HJ11" s="99"/>
      <c r="HK11" s="94" t="s">
        <v>2345</v>
      </c>
      <c r="HL11" s="98"/>
      <c r="HM11" s="99"/>
      <c r="HN11" s="94" t="s">
        <v>2346</v>
      </c>
      <c r="HO11" s="98"/>
      <c r="HP11" s="99"/>
      <c r="HQ11" s="94" t="s">
        <v>2347</v>
      </c>
      <c r="HR11" s="98"/>
      <c r="HS11" s="99"/>
      <c r="HT11" s="94" t="s">
        <v>2348</v>
      </c>
      <c r="HU11" s="98"/>
      <c r="HV11" s="99"/>
      <c r="HW11" s="94" t="s">
        <v>2349</v>
      </c>
      <c r="HX11" s="98"/>
      <c r="HY11" s="99"/>
      <c r="HZ11" s="94" t="s">
        <v>2350</v>
      </c>
      <c r="IA11" s="98"/>
      <c r="IB11" s="99"/>
      <c r="IC11" s="94" t="s">
        <v>2351</v>
      </c>
      <c r="ID11" s="98"/>
      <c r="IE11" s="99"/>
      <c r="IF11" s="94" t="s">
        <v>2233</v>
      </c>
      <c r="IG11" s="98"/>
      <c r="IH11" s="99"/>
      <c r="II11" s="94" t="s">
        <v>2234</v>
      </c>
      <c r="IJ11" s="98"/>
      <c r="IK11" s="99"/>
      <c r="IL11" s="94" t="s">
        <v>2235</v>
      </c>
      <c r="IM11" s="98"/>
      <c r="IN11" s="99"/>
      <c r="IO11" s="94" t="s">
        <v>2236</v>
      </c>
      <c r="IP11" s="98"/>
      <c r="IQ11" s="99"/>
      <c r="IR11" s="94" t="s">
        <v>2352</v>
      </c>
      <c r="IS11" s="98"/>
      <c r="IT11" s="99"/>
      <c r="IU11" s="94" t="s">
        <v>2237</v>
      </c>
      <c r="IV11" s="98"/>
      <c r="IW11" s="99"/>
      <c r="IX11" s="94" t="s">
        <v>2238</v>
      </c>
      <c r="IY11" s="98"/>
      <c r="IZ11" s="99"/>
      <c r="JA11" s="94" t="s">
        <v>2239</v>
      </c>
      <c r="JB11" s="98"/>
      <c r="JC11" s="99"/>
      <c r="JD11" s="94" t="s">
        <v>2240</v>
      </c>
      <c r="JE11" s="98"/>
      <c r="JF11" s="98"/>
      <c r="JG11" s="85" t="s">
        <v>2241</v>
      </c>
      <c r="JH11" s="85"/>
      <c r="JI11" s="85"/>
      <c r="JJ11" s="85" t="s">
        <v>2379</v>
      </c>
      <c r="JK11" s="85"/>
      <c r="JL11" s="85"/>
      <c r="JM11" s="85" t="s">
        <v>2380</v>
      </c>
      <c r="JN11" s="85"/>
      <c r="JO11" s="85"/>
      <c r="JP11" s="85" t="s">
        <v>2381</v>
      </c>
      <c r="JQ11" s="85"/>
      <c r="JR11" s="85"/>
      <c r="JS11" s="85" t="s">
        <v>2382</v>
      </c>
      <c r="JT11" s="85"/>
      <c r="JU11" s="85"/>
      <c r="JV11" s="85" t="s">
        <v>2383</v>
      </c>
      <c r="JW11" s="85"/>
      <c r="JX11" s="85"/>
      <c r="JY11" s="85" t="s">
        <v>2384</v>
      </c>
      <c r="JZ11" s="85"/>
      <c r="KA11" s="85"/>
      <c r="KB11" s="85" t="s">
        <v>2385</v>
      </c>
      <c r="KC11" s="85"/>
      <c r="KD11" s="85"/>
      <c r="KE11" s="85" t="s">
        <v>2386</v>
      </c>
      <c r="KF11" s="85"/>
      <c r="KG11" s="85"/>
      <c r="KH11" s="85" t="s">
        <v>2387</v>
      </c>
      <c r="KI11" s="85"/>
      <c r="KJ11" s="85"/>
      <c r="KK11" s="85" t="s">
        <v>2388</v>
      </c>
      <c r="KL11" s="85"/>
      <c r="KM11" s="85"/>
      <c r="KN11" s="85" t="s">
        <v>2389</v>
      </c>
      <c r="KO11" s="85"/>
      <c r="KP11" s="85"/>
      <c r="KQ11" s="85" t="s">
        <v>2390</v>
      </c>
      <c r="KR11" s="85"/>
      <c r="KS11" s="85"/>
      <c r="KT11" s="85" t="s">
        <v>2391</v>
      </c>
      <c r="KU11" s="85"/>
      <c r="KV11" s="85"/>
      <c r="KW11" s="99" t="s">
        <v>2242</v>
      </c>
      <c r="KX11" s="85"/>
      <c r="KY11" s="85"/>
      <c r="KZ11" s="85" t="s">
        <v>2243</v>
      </c>
      <c r="LA11" s="85"/>
      <c r="LB11" s="85"/>
      <c r="LC11" s="85" t="s">
        <v>2244</v>
      </c>
      <c r="LD11" s="85"/>
      <c r="LE11" s="85"/>
      <c r="LF11" s="85" t="s">
        <v>2353</v>
      </c>
      <c r="LG11" s="85"/>
      <c r="LH11" s="85"/>
      <c r="LI11" s="85" t="s">
        <v>2245</v>
      </c>
      <c r="LJ11" s="85"/>
      <c r="LK11" s="85"/>
      <c r="LL11" s="85" t="s">
        <v>2246</v>
      </c>
      <c r="LM11" s="85"/>
      <c r="LN11" s="85"/>
      <c r="LO11" s="85" t="s">
        <v>2247</v>
      </c>
      <c r="LP11" s="85"/>
      <c r="LQ11" s="85"/>
      <c r="LR11" s="85" t="s">
        <v>2248</v>
      </c>
      <c r="LS11" s="85"/>
      <c r="LT11" s="85"/>
      <c r="LU11" s="85" t="s">
        <v>2249</v>
      </c>
      <c r="LV11" s="85"/>
      <c r="LW11" s="85"/>
      <c r="LX11" s="85" t="s">
        <v>2250</v>
      </c>
      <c r="LY11" s="85"/>
      <c r="LZ11" s="85"/>
      <c r="MA11" s="85" t="s">
        <v>2251</v>
      </c>
      <c r="MB11" s="85"/>
      <c r="MC11" s="85"/>
      <c r="MD11" s="85" t="s">
        <v>2252</v>
      </c>
      <c r="ME11" s="85"/>
      <c r="MF11" s="94"/>
      <c r="MG11" s="85" t="s">
        <v>2253</v>
      </c>
      <c r="MH11" s="85"/>
      <c r="MI11" s="85"/>
      <c r="MJ11" s="85" t="s">
        <v>2392</v>
      </c>
      <c r="MK11" s="85"/>
      <c r="ML11" s="85"/>
      <c r="MM11" s="85" t="s">
        <v>2393</v>
      </c>
      <c r="MN11" s="85"/>
      <c r="MO11" s="85"/>
      <c r="MP11" s="99" t="s">
        <v>2254</v>
      </c>
      <c r="MQ11" s="85"/>
      <c r="MR11" s="85"/>
      <c r="MS11" s="85" t="s">
        <v>2255</v>
      </c>
      <c r="MT11" s="85"/>
      <c r="MU11" s="85"/>
      <c r="MV11" s="85" t="s">
        <v>2256</v>
      </c>
      <c r="MW11" s="85"/>
      <c r="MX11" s="85"/>
      <c r="MY11" s="85" t="s">
        <v>2354</v>
      </c>
      <c r="MZ11" s="85"/>
      <c r="NA11" s="85"/>
      <c r="NB11" s="85" t="s">
        <v>2257</v>
      </c>
      <c r="NC11" s="85"/>
      <c r="ND11" s="85"/>
      <c r="NE11" s="85" t="s">
        <v>2258</v>
      </c>
      <c r="NF11" s="85"/>
      <c r="NG11" s="85"/>
      <c r="NH11" s="85" t="s">
        <v>2259</v>
      </c>
      <c r="NI11" s="85"/>
      <c r="NJ11" s="85"/>
      <c r="NK11" s="137" t="s">
        <v>2260</v>
      </c>
      <c r="NL11" s="138"/>
      <c r="NM11" s="139"/>
      <c r="NN11" s="137" t="s">
        <v>2261</v>
      </c>
      <c r="NO11" s="138"/>
      <c r="NP11" s="139"/>
      <c r="NQ11" s="137" t="s">
        <v>2262</v>
      </c>
      <c r="NR11" s="138"/>
      <c r="NS11" s="139"/>
      <c r="NT11" s="137" t="s">
        <v>2263</v>
      </c>
      <c r="NU11" s="138"/>
      <c r="NV11" s="139"/>
      <c r="NW11" s="137" t="s">
        <v>2264</v>
      </c>
      <c r="NX11" s="138"/>
      <c r="NY11" s="139"/>
      <c r="NZ11" s="137" t="s">
        <v>2265</v>
      </c>
      <c r="OA11" s="138"/>
      <c r="OB11" s="139"/>
      <c r="OC11" s="137" t="s">
        <v>2355</v>
      </c>
      <c r="OD11" s="138"/>
      <c r="OE11" s="139"/>
      <c r="OF11" s="137" t="s">
        <v>2266</v>
      </c>
      <c r="OG11" s="138"/>
      <c r="OH11" s="139"/>
      <c r="OI11" s="137" t="s">
        <v>2267</v>
      </c>
      <c r="OJ11" s="138"/>
      <c r="OK11" s="139"/>
      <c r="OL11" s="137" t="s">
        <v>2268</v>
      </c>
      <c r="OM11" s="138"/>
      <c r="ON11" s="139"/>
      <c r="OO11" s="137" t="s">
        <v>2269</v>
      </c>
      <c r="OP11" s="138"/>
      <c r="OQ11" s="139"/>
      <c r="OR11" s="137" t="s">
        <v>2270</v>
      </c>
      <c r="OS11" s="138"/>
      <c r="OT11" s="139"/>
      <c r="OU11" s="94" t="s">
        <v>2271</v>
      </c>
      <c r="OV11" s="98"/>
      <c r="OW11" s="99"/>
      <c r="OX11" s="94" t="s">
        <v>2272</v>
      </c>
      <c r="OY11" s="98"/>
      <c r="OZ11" s="99"/>
      <c r="PA11" s="94" t="s">
        <v>2273</v>
      </c>
      <c r="PB11" s="98"/>
      <c r="PC11" s="99"/>
      <c r="PD11" s="137" t="s">
        <v>2274</v>
      </c>
      <c r="PE11" s="138"/>
      <c r="PF11" s="139"/>
      <c r="PG11" s="137" t="s">
        <v>2356</v>
      </c>
      <c r="PH11" s="138"/>
      <c r="PI11" s="139"/>
      <c r="PJ11" s="94" t="s">
        <v>2275</v>
      </c>
      <c r="PK11" s="98"/>
      <c r="PL11" s="99"/>
      <c r="PM11" s="94" t="s">
        <v>2276</v>
      </c>
      <c r="PN11" s="98"/>
      <c r="PO11" s="99"/>
      <c r="PP11" s="94" t="s">
        <v>2277</v>
      </c>
      <c r="PQ11" s="98"/>
      <c r="PR11" s="99"/>
      <c r="PS11" s="99" t="s">
        <v>2278</v>
      </c>
      <c r="PT11" s="85"/>
      <c r="PU11" s="85"/>
      <c r="PV11" s="85" t="s">
        <v>2279</v>
      </c>
      <c r="PW11" s="85"/>
      <c r="PX11" s="85"/>
      <c r="PY11" s="187" t="s">
        <v>2280</v>
      </c>
      <c r="PZ11" s="192"/>
      <c r="QA11" s="193"/>
      <c r="QB11" s="85" t="s">
        <v>2281</v>
      </c>
      <c r="QC11" s="85"/>
      <c r="QD11" s="85"/>
      <c r="QE11" s="85" t="s">
        <v>2282</v>
      </c>
      <c r="QF11" s="85"/>
      <c r="QG11" s="85"/>
      <c r="QH11" s="85" t="s">
        <v>2283</v>
      </c>
      <c r="QI11" s="85"/>
      <c r="QJ11" s="85"/>
      <c r="QK11" s="85" t="s">
        <v>2357</v>
      </c>
      <c r="QL11" s="85"/>
      <c r="QM11" s="85"/>
      <c r="QN11" s="85" t="s">
        <v>2284</v>
      </c>
      <c r="QO11" s="85"/>
      <c r="QP11" s="85"/>
      <c r="QQ11" s="85" t="s">
        <v>2285</v>
      </c>
      <c r="QR11" s="85"/>
      <c r="QS11" s="85"/>
      <c r="QT11" s="137" t="s">
        <v>2286</v>
      </c>
      <c r="QU11" s="138"/>
      <c r="QV11" s="139"/>
      <c r="QW11" s="137" t="s">
        <v>2287</v>
      </c>
      <c r="QX11" s="138"/>
      <c r="QY11" s="139"/>
      <c r="QZ11" s="137" t="s">
        <v>2288</v>
      </c>
      <c r="RA11" s="138"/>
      <c r="RB11" s="138"/>
      <c r="RC11" s="85" t="s">
        <v>2358</v>
      </c>
      <c r="RD11" s="85"/>
      <c r="RE11" s="85"/>
      <c r="RF11" s="137" t="s">
        <v>2359</v>
      </c>
      <c r="RG11" s="138"/>
      <c r="RH11" s="139"/>
      <c r="RI11" s="137" t="s">
        <v>2360</v>
      </c>
      <c r="RJ11" s="138"/>
      <c r="RK11" s="139"/>
      <c r="RL11" s="137" t="s">
        <v>2361</v>
      </c>
      <c r="RM11" s="138"/>
      <c r="RN11" s="139"/>
      <c r="RO11" s="137" t="s">
        <v>2362</v>
      </c>
      <c r="RP11" s="138"/>
      <c r="RQ11" s="139"/>
      <c r="RR11" s="137" t="s">
        <v>2363</v>
      </c>
      <c r="RS11" s="138"/>
      <c r="RT11" s="139"/>
      <c r="RU11" s="137" t="s">
        <v>2364</v>
      </c>
      <c r="RV11" s="138"/>
      <c r="RW11" s="139"/>
      <c r="RX11" s="137" t="s">
        <v>2365</v>
      </c>
      <c r="RY11" s="138"/>
      <c r="RZ11" s="139"/>
      <c r="SA11" s="137" t="s">
        <v>2366</v>
      </c>
      <c r="SB11" s="138"/>
      <c r="SC11" s="138"/>
      <c r="SD11" s="138" t="s">
        <v>2367</v>
      </c>
      <c r="SE11" s="138"/>
      <c r="SF11" s="138"/>
      <c r="SG11" s="138" t="s">
        <v>2289</v>
      </c>
      <c r="SH11" s="138"/>
      <c r="SI11" s="138"/>
      <c r="SJ11" s="138" t="s">
        <v>2290</v>
      </c>
      <c r="SK11" s="138"/>
      <c r="SL11" s="138"/>
      <c r="SM11" s="85" t="s">
        <v>2291</v>
      </c>
      <c r="SN11" s="85"/>
      <c r="SO11" s="85"/>
      <c r="SP11" s="85" t="s">
        <v>2292</v>
      </c>
      <c r="SQ11" s="85"/>
      <c r="SR11" s="85"/>
      <c r="SS11" s="85" t="s">
        <v>2368</v>
      </c>
      <c r="ST11" s="85"/>
      <c r="SU11" s="85"/>
      <c r="SV11" s="85" t="s">
        <v>2293</v>
      </c>
      <c r="SW11" s="85"/>
      <c r="SX11" s="85"/>
      <c r="SY11" s="85" t="s">
        <v>2294</v>
      </c>
      <c r="SZ11" s="85"/>
      <c r="TA11" s="85"/>
      <c r="TB11" s="85" t="s">
        <v>2295</v>
      </c>
      <c r="TC11" s="85"/>
      <c r="TD11" s="85"/>
      <c r="TE11" s="85" t="s">
        <v>2296</v>
      </c>
      <c r="TF11" s="85"/>
      <c r="TG11" s="85"/>
      <c r="TH11" s="85" t="s">
        <v>2297</v>
      </c>
      <c r="TI11" s="85"/>
      <c r="TJ11" s="85"/>
      <c r="TK11" s="85" t="s">
        <v>2298</v>
      </c>
      <c r="TL11" s="85"/>
      <c r="TM11" s="85"/>
      <c r="TN11" s="85" t="s">
        <v>2299</v>
      </c>
      <c r="TO11" s="85"/>
      <c r="TP11" s="85"/>
      <c r="TQ11" s="85" t="s">
        <v>2394</v>
      </c>
      <c r="TR11" s="85"/>
      <c r="TS11" s="85"/>
      <c r="TT11" s="85" t="s">
        <v>2395</v>
      </c>
      <c r="TU11" s="85"/>
      <c r="TV11" s="85"/>
      <c r="TW11" s="85" t="s">
        <v>2396</v>
      </c>
      <c r="TX11" s="85"/>
      <c r="TY11" s="85"/>
      <c r="TZ11" s="94" t="s">
        <v>2397</v>
      </c>
      <c r="UA11" s="160"/>
      <c r="UB11" s="161"/>
      <c r="UC11" s="99" t="s">
        <v>2300</v>
      </c>
      <c r="UD11" s="85"/>
      <c r="UE11" s="85"/>
      <c r="UF11" s="85" t="s">
        <v>2301</v>
      </c>
      <c r="UG11" s="85"/>
      <c r="UH11" s="85"/>
      <c r="UI11" s="85" t="s">
        <v>2302</v>
      </c>
      <c r="UJ11" s="85"/>
      <c r="UK11" s="85"/>
      <c r="UL11" s="85" t="s">
        <v>2369</v>
      </c>
      <c r="UM11" s="85"/>
      <c r="UN11" s="85"/>
      <c r="UO11" s="85" t="s">
        <v>2303</v>
      </c>
      <c r="UP11" s="85"/>
      <c r="UQ11" s="85"/>
      <c r="UR11" s="85" t="s">
        <v>2304</v>
      </c>
      <c r="US11" s="85"/>
      <c r="UT11" s="85"/>
      <c r="UU11" s="85" t="s">
        <v>2305</v>
      </c>
      <c r="UV11" s="85"/>
      <c r="UW11" s="85"/>
      <c r="UX11" s="85" t="s">
        <v>2306</v>
      </c>
      <c r="UY11" s="85"/>
      <c r="UZ11" s="85"/>
      <c r="VA11" s="85" t="s">
        <v>2307</v>
      </c>
      <c r="VB11" s="85"/>
      <c r="VC11" s="85"/>
      <c r="VD11" s="85" t="s">
        <v>2308</v>
      </c>
      <c r="VE11" s="85"/>
      <c r="VF11" s="85"/>
      <c r="VG11" s="85" t="s">
        <v>2309</v>
      </c>
      <c r="VH11" s="85"/>
      <c r="VI11" s="85"/>
      <c r="VJ11" s="85" t="s">
        <v>2310</v>
      </c>
      <c r="VK11" s="85"/>
      <c r="VL11" s="85"/>
      <c r="VM11" s="85" t="s">
        <v>2311</v>
      </c>
      <c r="VN11" s="85"/>
      <c r="VO11" s="85"/>
      <c r="VP11" s="85" t="s">
        <v>2370</v>
      </c>
      <c r="VQ11" s="85"/>
      <c r="VR11" s="85"/>
      <c r="VS11" s="85" t="s">
        <v>2312</v>
      </c>
      <c r="VT11" s="85"/>
      <c r="VU11" s="85"/>
      <c r="VV11" s="85" t="s">
        <v>2313</v>
      </c>
      <c r="VW11" s="85"/>
      <c r="VX11" s="85"/>
      <c r="VY11" s="85" t="s">
        <v>2314</v>
      </c>
      <c r="VZ11" s="85"/>
      <c r="WA11" s="94"/>
      <c r="WB11" s="85" t="s">
        <v>2315</v>
      </c>
      <c r="WC11" s="85"/>
      <c r="WD11" s="94"/>
      <c r="WE11" s="85" t="s">
        <v>2316</v>
      </c>
      <c r="WF11" s="85"/>
      <c r="WG11" s="94"/>
      <c r="WH11" s="85" t="s">
        <v>2317</v>
      </c>
      <c r="WI11" s="85"/>
      <c r="WJ11" s="94"/>
      <c r="WK11" s="94" t="s">
        <v>2318</v>
      </c>
      <c r="WL11" s="160"/>
      <c r="WM11" s="160"/>
      <c r="WN11" s="94" t="s">
        <v>2319</v>
      </c>
      <c r="WO11" s="98"/>
      <c r="WP11" s="99"/>
      <c r="WQ11" s="94" t="s">
        <v>2320</v>
      </c>
      <c r="WR11" s="98"/>
      <c r="WS11" s="99"/>
      <c r="WT11" s="94" t="s">
        <v>2371</v>
      </c>
      <c r="WU11" s="98"/>
      <c r="WV11" s="99"/>
      <c r="WW11" s="94" t="s">
        <v>2321</v>
      </c>
      <c r="WX11" s="98"/>
      <c r="WY11" s="99"/>
      <c r="WZ11" s="94" t="s">
        <v>2322</v>
      </c>
      <c r="XA11" s="98"/>
      <c r="XB11" s="99"/>
      <c r="XC11" s="94" t="s">
        <v>2323</v>
      </c>
      <c r="XD11" s="98"/>
      <c r="XE11" s="99"/>
      <c r="XF11" s="94" t="s">
        <v>2324</v>
      </c>
      <c r="XG11" s="98"/>
      <c r="XH11" s="99"/>
      <c r="XI11" s="94" t="s">
        <v>2325</v>
      </c>
      <c r="XJ11" s="98"/>
      <c r="XK11" s="99"/>
      <c r="XL11" s="94" t="s">
        <v>2326</v>
      </c>
      <c r="XM11" s="98"/>
      <c r="XN11" s="99"/>
      <c r="XO11" s="94" t="s">
        <v>2327</v>
      </c>
      <c r="XP11" s="98"/>
      <c r="XQ11" s="99"/>
      <c r="XR11" s="94" t="s">
        <v>2328</v>
      </c>
      <c r="XS11" s="98"/>
      <c r="XT11" s="99"/>
      <c r="XU11" s="94" t="s">
        <v>2329</v>
      </c>
      <c r="XV11" s="98"/>
      <c r="XW11" s="99"/>
      <c r="XX11" s="94" t="s">
        <v>2372</v>
      </c>
      <c r="XY11" s="98"/>
      <c r="XZ11" s="99"/>
      <c r="YA11" s="94" t="s">
        <v>2330</v>
      </c>
      <c r="YB11" s="98"/>
      <c r="YC11" s="99"/>
      <c r="YD11" s="94" t="s">
        <v>2331</v>
      </c>
      <c r="YE11" s="98"/>
      <c r="YF11" s="99"/>
      <c r="YG11" s="94" t="s">
        <v>2332</v>
      </c>
      <c r="YH11" s="98"/>
      <c r="YI11" s="99"/>
      <c r="YJ11" s="94" t="s">
        <v>2333</v>
      </c>
      <c r="YK11" s="98"/>
      <c r="YL11" s="99"/>
      <c r="YM11" s="94" t="s">
        <v>2334</v>
      </c>
      <c r="YN11" s="98"/>
      <c r="YO11" s="98"/>
      <c r="YP11" s="85" t="s">
        <v>2398</v>
      </c>
      <c r="YQ11" s="85"/>
      <c r="YR11" s="85"/>
      <c r="YS11" s="85" t="s">
        <v>2399</v>
      </c>
      <c r="YT11" s="85"/>
      <c r="YU11" s="85"/>
      <c r="YV11" s="85" t="s">
        <v>2400</v>
      </c>
      <c r="YW11" s="85"/>
      <c r="YX11" s="85"/>
      <c r="YY11" s="85" t="s">
        <v>2401</v>
      </c>
      <c r="YZ11" s="85"/>
      <c r="ZA11" s="85"/>
      <c r="ZB11" s="85" t="s">
        <v>2402</v>
      </c>
      <c r="ZC11" s="85"/>
      <c r="ZD11" s="85"/>
      <c r="ZE11" s="85" t="s">
        <v>2403</v>
      </c>
      <c r="ZF11" s="85"/>
      <c r="ZG11" s="85"/>
      <c r="ZH11" s="85" t="s">
        <v>2404</v>
      </c>
      <c r="ZI11" s="85"/>
      <c r="ZJ11" s="85"/>
      <c r="ZK11" s="85" t="s">
        <v>2405</v>
      </c>
      <c r="ZL11" s="85"/>
      <c r="ZM11" s="85"/>
      <c r="ZN11" s="85" t="s">
        <v>2406</v>
      </c>
      <c r="ZO11" s="85"/>
      <c r="ZP11" s="85"/>
      <c r="ZQ11" s="85" t="s">
        <v>2407</v>
      </c>
      <c r="ZR11" s="85"/>
      <c r="ZS11" s="85"/>
      <c r="ZT11" s="85" t="s">
        <v>2408</v>
      </c>
      <c r="ZU11" s="85"/>
      <c r="ZV11" s="85"/>
      <c r="ZW11" s="85" t="s">
        <v>2409</v>
      </c>
      <c r="ZX11" s="85"/>
      <c r="ZY11" s="85"/>
      <c r="ZZ11" s="85" t="s">
        <v>2410</v>
      </c>
      <c r="AAA11" s="85"/>
      <c r="AAB11" s="85"/>
      <c r="AAC11" s="85" t="s">
        <v>2411</v>
      </c>
      <c r="AAD11" s="85"/>
      <c r="AAE11" s="85"/>
    </row>
    <row r="12" spans="1:707" ht="124.9" customHeight="1" thickBot="1" x14ac:dyDescent="0.3">
      <c r="A12" s="120"/>
      <c r="B12" s="120"/>
      <c r="C12" s="81" t="s">
        <v>2412</v>
      </c>
      <c r="D12" s="82"/>
      <c r="E12" s="83"/>
      <c r="F12" s="81" t="s">
        <v>2416</v>
      </c>
      <c r="G12" s="82"/>
      <c r="H12" s="83"/>
      <c r="I12" s="81" t="s">
        <v>2420</v>
      </c>
      <c r="J12" s="82"/>
      <c r="K12" s="83"/>
      <c r="L12" s="81" t="s">
        <v>2422</v>
      </c>
      <c r="M12" s="82"/>
      <c r="N12" s="83"/>
      <c r="O12" s="81" t="s">
        <v>2426</v>
      </c>
      <c r="P12" s="82"/>
      <c r="Q12" s="83"/>
      <c r="R12" s="81" t="s">
        <v>2430</v>
      </c>
      <c r="S12" s="82"/>
      <c r="T12" s="83"/>
      <c r="U12" s="81" t="s">
        <v>2431</v>
      </c>
      <c r="V12" s="82"/>
      <c r="W12" s="83"/>
      <c r="X12" s="81" t="s">
        <v>2435</v>
      </c>
      <c r="Y12" s="82"/>
      <c r="Z12" s="83"/>
      <c r="AA12" s="81" t="s">
        <v>2439</v>
      </c>
      <c r="AB12" s="82"/>
      <c r="AC12" s="83"/>
      <c r="AD12" s="81" t="s">
        <v>2443</v>
      </c>
      <c r="AE12" s="82"/>
      <c r="AF12" s="83"/>
      <c r="AG12" s="81" t="s">
        <v>2447</v>
      </c>
      <c r="AH12" s="82"/>
      <c r="AI12" s="83"/>
      <c r="AJ12" s="81" t="s">
        <v>2451</v>
      </c>
      <c r="AK12" s="82"/>
      <c r="AL12" s="83"/>
      <c r="AM12" s="81" t="s">
        <v>2455</v>
      </c>
      <c r="AN12" s="82"/>
      <c r="AO12" s="83"/>
      <c r="AP12" s="171" t="s">
        <v>2459</v>
      </c>
      <c r="AQ12" s="172"/>
      <c r="AR12" s="173"/>
      <c r="AS12" s="188" t="s">
        <v>2463</v>
      </c>
      <c r="AT12" s="189"/>
      <c r="AU12" s="190"/>
      <c r="AV12" s="171" t="s">
        <v>2467</v>
      </c>
      <c r="AW12" s="172"/>
      <c r="AX12" s="173"/>
      <c r="AY12" s="81" t="s">
        <v>2471</v>
      </c>
      <c r="AZ12" s="82"/>
      <c r="BA12" s="83"/>
      <c r="BB12" s="81" t="s">
        <v>2475</v>
      </c>
      <c r="BC12" s="82"/>
      <c r="BD12" s="83"/>
      <c r="BE12" s="81" t="s">
        <v>2478</v>
      </c>
      <c r="BF12" s="82"/>
      <c r="BG12" s="83"/>
      <c r="BH12" s="81" t="s">
        <v>2482</v>
      </c>
      <c r="BI12" s="82"/>
      <c r="BJ12" s="83"/>
      <c r="BK12" s="81" t="s">
        <v>2486</v>
      </c>
      <c r="BL12" s="82"/>
      <c r="BM12" s="83"/>
      <c r="BN12" s="81" t="s">
        <v>2489</v>
      </c>
      <c r="BO12" s="82"/>
      <c r="BP12" s="83"/>
      <c r="BQ12" s="81" t="s">
        <v>2493</v>
      </c>
      <c r="BR12" s="82"/>
      <c r="BS12" s="83"/>
      <c r="BT12" s="81" t="s">
        <v>2497</v>
      </c>
      <c r="BU12" s="82"/>
      <c r="BV12" s="83"/>
      <c r="BW12" s="81" t="s">
        <v>2501</v>
      </c>
      <c r="BX12" s="82"/>
      <c r="BY12" s="83"/>
      <c r="BZ12" s="81" t="s">
        <v>2502</v>
      </c>
      <c r="CA12" s="82"/>
      <c r="CB12" s="83"/>
      <c r="CC12" s="81" t="s">
        <v>2503</v>
      </c>
      <c r="CD12" s="82"/>
      <c r="CE12" s="83"/>
      <c r="CF12" s="81" t="s">
        <v>2507</v>
      </c>
      <c r="CG12" s="82"/>
      <c r="CH12" s="83"/>
      <c r="CI12" s="81" t="s">
        <v>2511</v>
      </c>
      <c r="CJ12" s="82"/>
      <c r="CK12" s="83"/>
      <c r="CL12" s="81" t="s">
        <v>2515</v>
      </c>
      <c r="CM12" s="82"/>
      <c r="CN12" s="83"/>
      <c r="CO12" s="81" t="s">
        <v>2519</v>
      </c>
      <c r="CP12" s="82"/>
      <c r="CQ12" s="83"/>
      <c r="CR12" s="81" t="s">
        <v>2522</v>
      </c>
      <c r="CS12" s="82"/>
      <c r="CT12" s="83"/>
      <c r="CU12" s="81" t="s">
        <v>2526</v>
      </c>
      <c r="CV12" s="82"/>
      <c r="CW12" s="83"/>
      <c r="CX12" s="81" t="s">
        <v>2527</v>
      </c>
      <c r="CY12" s="82"/>
      <c r="CZ12" s="83"/>
      <c r="DA12" s="81" t="s">
        <v>2528</v>
      </c>
      <c r="DB12" s="82"/>
      <c r="DC12" s="83"/>
      <c r="DD12" s="81" t="s">
        <v>2532</v>
      </c>
      <c r="DE12" s="82"/>
      <c r="DF12" s="83"/>
      <c r="DG12" s="81" t="s">
        <v>2533</v>
      </c>
      <c r="DH12" s="82"/>
      <c r="DI12" s="83"/>
      <c r="DJ12" s="171" t="s">
        <v>1727</v>
      </c>
      <c r="DK12" s="172"/>
      <c r="DL12" s="173"/>
      <c r="DM12" s="81" t="s">
        <v>2536</v>
      </c>
      <c r="DN12" s="82"/>
      <c r="DO12" s="83"/>
      <c r="DP12" s="81" t="s">
        <v>2537</v>
      </c>
      <c r="DQ12" s="82"/>
      <c r="DR12" s="83"/>
      <c r="DS12" s="81" t="s">
        <v>2541</v>
      </c>
      <c r="DT12" s="82"/>
      <c r="DU12" s="83"/>
      <c r="DV12" s="81" t="s">
        <v>2545</v>
      </c>
      <c r="DW12" s="82"/>
      <c r="DX12" s="83"/>
      <c r="DY12" s="81" t="s">
        <v>2549</v>
      </c>
      <c r="DZ12" s="82"/>
      <c r="EA12" s="83"/>
      <c r="EB12" s="81" t="s">
        <v>2553</v>
      </c>
      <c r="EC12" s="82"/>
      <c r="ED12" s="83"/>
      <c r="EE12" s="81" t="s">
        <v>2557</v>
      </c>
      <c r="EF12" s="82"/>
      <c r="EG12" s="83"/>
      <c r="EH12" s="81" t="s">
        <v>2559</v>
      </c>
      <c r="EI12" s="82"/>
      <c r="EJ12" s="83"/>
      <c r="EK12" s="81" t="s">
        <v>2563</v>
      </c>
      <c r="EL12" s="82"/>
      <c r="EM12" s="83"/>
      <c r="EN12" s="81" t="s">
        <v>2566</v>
      </c>
      <c r="EO12" s="82"/>
      <c r="EP12" s="83"/>
      <c r="EQ12" s="171" t="s">
        <v>2567</v>
      </c>
      <c r="ER12" s="172"/>
      <c r="ES12" s="173"/>
      <c r="ET12" s="81" t="s">
        <v>2571</v>
      </c>
      <c r="EU12" s="82"/>
      <c r="EV12" s="83"/>
      <c r="EW12" s="171" t="s">
        <v>2573</v>
      </c>
      <c r="EX12" s="172"/>
      <c r="EY12" s="173"/>
      <c r="EZ12" s="81" t="s">
        <v>2574</v>
      </c>
      <c r="FA12" s="82"/>
      <c r="FB12" s="83"/>
      <c r="FC12" s="171" t="s">
        <v>2575</v>
      </c>
      <c r="FD12" s="172"/>
      <c r="FE12" s="173"/>
      <c r="FF12" s="81" t="s">
        <v>2577</v>
      </c>
      <c r="FG12" s="82"/>
      <c r="FH12" s="83"/>
      <c r="FI12" s="81" t="s">
        <v>2581</v>
      </c>
      <c r="FJ12" s="82"/>
      <c r="FK12" s="83"/>
      <c r="FL12" s="171" t="s">
        <v>2585</v>
      </c>
      <c r="FM12" s="172"/>
      <c r="FN12" s="173"/>
      <c r="FO12" s="81" t="s">
        <v>2589</v>
      </c>
      <c r="FP12" s="82"/>
      <c r="FQ12" s="83"/>
      <c r="FR12" s="81" t="s">
        <v>2593</v>
      </c>
      <c r="FS12" s="82"/>
      <c r="FT12" s="83"/>
      <c r="FU12" s="81" t="s">
        <v>2597</v>
      </c>
      <c r="FV12" s="82"/>
      <c r="FW12" s="83"/>
      <c r="FX12" s="81" t="s">
        <v>2601</v>
      </c>
      <c r="FY12" s="82"/>
      <c r="FZ12" s="83"/>
      <c r="GA12" s="81" t="s">
        <v>2604</v>
      </c>
      <c r="GB12" s="82"/>
      <c r="GC12" s="83"/>
      <c r="GD12" s="81" t="s">
        <v>2608</v>
      </c>
      <c r="GE12" s="82"/>
      <c r="GF12" s="83"/>
      <c r="GG12" s="81" t="s">
        <v>2612</v>
      </c>
      <c r="GH12" s="82"/>
      <c r="GI12" s="83"/>
      <c r="GJ12" s="171" t="s">
        <v>2616</v>
      </c>
      <c r="GK12" s="172"/>
      <c r="GL12" s="173"/>
      <c r="GM12" s="171" t="s">
        <v>2620</v>
      </c>
      <c r="GN12" s="172"/>
      <c r="GO12" s="173"/>
      <c r="GP12" s="81" t="s">
        <v>2624</v>
      </c>
      <c r="GQ12" s="82"/>
      <c r="GR12" s="83"/>
      <c r="GS12" s="171" t="s">
        <v>2625</v>
      </c>
      <c r="GT12" s="172"/>
      <c r="GU12" s="173"/>
      <c r="GV12" s="81" t="s">
        <v>2629</v>
      </c>
      <c r="GW12" s="82"/>
      <c r="GX12" s="83"/>
      <c r="GY12" s="81" t="s">
        <v>2633</v>
      </c>
      <c r="GZ12" s="82"/>
      <c r="HA12" s="83"/>
      <c r="HB12" s="81" t="s">
        <v>2637</v>
      </c>
      <c r="HC12" s="82"/>
      <c r="HD12" s="83"/>
      <c r="HE12" s="81" t="s">
        <v>2641</v>
      </c>
      <c r="HF12" s="82"/>
      <c r="HG12" s="83"/>
      <c r="HH12" s="81" t="s">
        <v>2645</v>
      </c>
      <c r="HI12" s="82"/>
      <c r="HJ12" s="83"/>
      <c r="HK12" s="81" t="s">
        <v>2649</v>
      </c>
      <c r="HL12" s="82"/>
      <c r="HM12" s="83"/>
      <c r="HN12" s="162" t="s">
        <v>2650</v>
      </c>
      <c r="HO12" s="163"/>
      <c r="HP12" s="164"/>
      <c r="HQ12" s="162" t="s">
        <v>2653</v>
      </c>
      <c r="HR12" s="163"/>
      <c r="HS12" s="164"/>
      <c r="HT12" s="162" t="s">
        <v>2656</v>
      </c>
      <c r="HU12" s="163"/>
      <c r="HV12" s="164"/>
      <c r="HW12" s="162" t="s">
        <v>2659</v>
      </c>
      <c r="HX12" s="163"/>
      <c r="HY12" s="164"/>
      <c r="HZ12" s="165" t="s">
        <v>2662</v>
      </c>
      <c r="IA12" s="166"/>
      <c r="IB12" s="167"/>
      <c r="IC12" s="162" t="s">
        <v>2665</v>
      </c>
      <c r="ID12" s="163"/>
      <c r="IE12" s="164"/>
      <c r="IF12" s="162" t="s">
        <v>2667</v>
      </c>
      <c r="IG12" s="163"/>
      <c r="IH12" s="164"/>
      <c r="II12" s="162" t="s">
        <v>2670</v>
      </c>
      <c r="IJ12" s="163"/>
      <c r="IK12" s="164"/>
      <c r="IL12" s="165" t="s">
        <v>2673</v>
      </c>
      <c r="IM12" s="194"/>
      <c r="IN12" s="49"/>
      <c r="IO12" s="165" t="s">
        <v>2674</v>
      </c>
      <c r="IP12" s="166"/>
      <c r="IQ12" s="167"/>
      <c r="IR12" s="165" t="s">
        <v>2678</v>
      </c>
      <c r="IS12" s="166"/>
      <c r="IT12" s="167"/>
      <c r="IU12" s="162" t="s">
        <v>2679</v>
      </c>
      <c r="IV12" s="163"/>
      <c r="IW12" s="164"/>
      <c r="IX12" s="165" t="s">
        <v>2681</v>
      </c>
      <c r="IY12" s="166"/>
      <c r="IZ12" s="167"/>
      <c r="JA12" s="165" t="s">
        <v>2682</v>
      </c>
      <c r="JB12" s="166"/>
      <c r="JC12" s="167"/>
      <c r="JD12" s="162" t="s">
        <v>2683</v>
      </c>
      <c r="JE12" s="163"/>
      <c r="JF12" s="164"/>
      <c r="JG12" s="162" t="s">
        <v>2687</v>
      </c>
      <c r="JH12" s="163"/>
      <c r="JI12" s="164"/>
      <c r="JJ12" s="162" t="s">
        <v>2690</v>
      </c>
      <c r="JK12" s="163"/>
      <c r="JL12" s="164"/>
      <c r="JM12" s="165" t="s">
        <v>2694</v>
      </c>
      <c r="JN12" s="166"/>
      <c r="JO12" s="167"/>
      <c r="JP12" s="162" t="s">
        <v>2698</v>
      </c>
      <c r="JQ12" s="163"/>
      <c r="JR12" s="164"/>
      <c r="JS12" s="162" t="s">
        <v>2699</v>
      </c>
      <c r="JT12" s="163"/>
      <c r="JU12" s="164"/>
      <c r="JV12" s="162" t="s">
        <v>2702</v>
      </c>
      <c r="JW12" s="163"/>
      <c r="JX12" s="164"/>
      <c r="JY12" s="195" t="s">
        <v>2707</v>
      </c>
      <c r="JZ12" s="118"/>
      <c r="KA12" s="117"/>
      <c r="KB12" s="81" t="s">
        <v>2708</v>
      </c>
      <c r="KC12" s="82"/>
      <c r="KD12" s="83"/>
      <c r="KE12" s="81" t="s">
        <v>2712</v>
      </c>
      <c r="KF12" s="82"/>
      <c r="KG12" s="83"/>
      <c r="KH12" s="81" t="s">
        <v>2713</v>
      </c>
      <c r="KI12" s="82"/>
      <c r="KJ12" s="83"/>
      <c r="KK12" s="81" t="s">
        <v>2714</v>
      </c>
      <c r="KL12" s="82"/>
      <c r="KM12" s="83"/>
      <c r="KN12" s="171" t="s">
        <v>2716</v>
      </c>
      <c r="KO12" s="172"/>
      <c r="KP12" s="173"/>
      <c r="KQ12" s="171" t="s">
        <v>2720</v>
      </c>
      <c r="KR12" s="172"/>
      <c r="KS12" s="173"/>
      <c r="KT12" s="81" t="s">
        <v>2722</v>
      </c>
      <c r="KU12" s="82"/>
      <c r="KV12" s="83"/>
      <c r="KW12" s="81" t="s">
        <v>2739</v>
      </c>
      <c r="KX12" s="82"/>
      <c r="KY12" s="83"/>
      <c r="KZ12" s="81" t="s">
        <v>2743</v>
      </c>
      <c r="LA12" s="82"/>
      <c r="LB12" s="83"/>
      <c r="LC12" s="162" t="s">
        <v>2747</v>
      </c>
      <c r="LD12" s="163"/>
      <c r="LE12" s="164"/>
      <c r="LF12" s="162" t="s">
        <v>2750</v>
      </c>
      <c r="LG12" s="163"/>
      <c r="LH12" s="164"/>
      <c r="LI12" s="162" t="s">
        <v>2753</v>
      </c>
      <c r="LJ12" s="163"/>
      <c r="LK12" s="164"/>
      <c r="LL12" s="162" t="s">
        <v>2756</v>
      </c>
      <c r="LM12" s="163"/>
      <c r="LN12" s="164"/>
      <c r="LO12" s="165" t="s">
        <v>2757</v>
      </c>
      <c r="LP12" s="166"/>
      <c r="LQ12" s="167"/>
      <c r="LR12" s="162" t="s">
        <v>2758</v>
      </c>
      <c r="LS12" s="163"/>
      <c r="LT12" s="164"/>
      <c r="LU12" s="162" t="s">
        <v>2761</v>
      </c>
      <c r="LV12" s="163"/>
      <c r="LW12" s="164"/>
      <c r="LX12" s="162" t="s">
        <v>2764</v>
      </c>
      <c r="LY12" s="163"/>
      <c r="LZ12" s="164"/>
      <c r="MA12" s="162" t="s">
        <v>2765</v>
      </c>
      <c r="MB12" s="163"/>
      <c r="MC12" s="164"/>
      <c r="MD12" s="165" t="s">
        <v>2768</v>
      </c>
      <c r="ME12" s="166"/>
      <c r="MF12" s="167"/>
      <c r="MG12" s="162" t="s">
        <v>2771</v>
      </c>
      <c r="MH12" s="163"/>
      <c r="MI12" s="164"/>
      <c r="MJ12" s="162" t="s">
        <v>2775</v>
      </c>
      <c r="MK12" s="163"/>
      <c r="ML12" s="163"/>
      <c r="MM12" s="107" t="s">
        <v>2645</v>
      </c>
      <c r="MN12" s="107"/>
      <c r="MO12" s="107"/>
      <c r="MP12" s="171" t="s">
        <v>2790</v>
      </c>
      <c r="MQ12" s="172"/>
      <c r="MR12" s="173"/>
      <c r="MS12" s="81" t="s">
        <v>2791</v>
      </c>
      <c r="MT12" s="82"/>
      <c r="MU12" s="83"/>
      <c r="MV12" s="81" t="s">
        <v>2795</v>
      </c>
      <c r="MW12" s="82"/>
      <c r="MX12" s="83"/>
      <c r="MY12" s="171" t="s">
        <v>2799</v>
      </c>
      <c r="MZ12" s="172"/>
      <c r="NA12" s="173"/>
      <c r="NB12" s="81" t="s">
        <v>2803</v>
      </c>
      <c r="NC12" s="82"/>
      <c r="ND12" s="83"/>
      <c r="NE12" s="81" t="s">
        <v>2804</v>
      </c>
      <c r="NF12" s="82"/>
      <c r="NG12" s="83"/>
      <c r="NH12" s="81" t="s">
        <v>2808</v>
      </c>
      <c r="NI12" s="82"/>
      <c r="NJ12" s="83"/>
      <c r="NK12" s="81" t="s">
        <v>2812</v>
      </c>
      <c r="NL12" s="82"/>
      <c r="NM12" s="83"/>
      <c r="NN12" s="81" t="s">
        <v>2813</v>
      </c>
      <c r="NO12" s="82"/>
      <c r="NP12" s="83"/>
      <c r="NQ12" s="81" t="s">
        <v>2817</v>
      </c>
      <c r="NR12" s="82"/>
      <c r="NS12" s="83"/>
      <c r="NT12" s="81" t="s">
        <v>2821</v>
      </c>
      <c r="NU12" s="82"/>
      <c r="NV12" s="83"/>
      <c r="NW12" s="81" t="s">
        <v>2825</v>
      </c>
      <c r="NX12" s="82"/>
      <c r="NY12" s="83"/>
      <c r="NZ12" s="81" t="s">
        <v>2829</v>
      </c>
      <c r="OA12" s="82"/>
      <c r="OB12" s="83"/>
      <c r="OC12" s="81" t="s">
        <v>2833</v>
      </c>
      <c r="OD12" s="82"/>
      <c r="OE12" s="83"/>
      <c r="OF12" s="81" t="s">
        <v>2837</v>
      </c>
      <c r="OG12" s="82"/>
      <c r="OH12" s="83"/>
      <c r="OI12" s="171" t="s">
        <v>2841</v>
      </c>
      <c r="OJ12" s="172"/>
      <c r="OK12" s="173"/>
      <c r="OL12" s="81" t="s">
        <v>2845</v>
      </c>
      <c r="OM12" s="82"/>
      <c r="ON12" s="83"/>
      <c r="OO12" s="81" t="s">
        <v>2849</v>
      </c>
      <c r="OP12" s="82"/>
      <c r="OQ12" s="83"/>
      <c r="OR12" s="162" t="s">
        <v>2853</v>
      </c>
      <c r="OS12" s="163"/>
      <c r="OT12" s="164"/>
      <c r="OU12" s="81" t="s">
        <v>2856</v>
      </c>
      <c r="OV12" s="82"/>
      <c r="OW12" s="83"/>
      <c r="OX12" s="162" t="s">
        <v>2860</v>
      </c>
      <c r="OY12" s="163"/>
      <c r="OZ12" s="164"/>
      <c r="PA12" s="162" t="s">
        <v>2863</v>
      </c>
      <c r="PB12" s="163"/>
      <c r="PC12" s="164"/>
      <c r="PD12" s="162" t="s">
        <v>2866</v>
      </c>
      <c r="PE12" s="163"/>
      <c r="PF12" s="164"/>
      <c r="PG12" s="162" t="s">
        <v>2869</v>
      </c>
      <c r="PH12" s="163"/>
      <c r="PI12" s="164"/>
      <c r="PJ12" s="162" t="s">
        <v>2872</v>
      </c>
      <c r="PK12" s="163"/>
      <c r="PL12" s="164"/>
      <c r="PM12" s="162" t="s">
        <v>2875</v>
      </c>
      <c r="PN12" s="163"/>
      <c r="PO12" s="164"/>
      <c r="PP12" s="162" t="s">
        <v>2876</v>
      </c>
      <c r="PQ12" s="163"/>
      <c r="PR12" s="164"/>
      <c r="PS12" s="81" t="s">
        <v>2879</v>
      </c>
      <c r="PT12" s="82"/>
      <c r="PU12" s="83"/>
      <c r="PV12" s="81" t="s">
        <v>2883</v>
      </c>
      <c r="PW12" s="82"/>
      <c r="PX12" s="83"/>
      <c r="PY12" s="81" t="s">
        <v>2885</v>
      </c>
      <c r="PZ12" s="82"/>
      <c r="QA12" s="83"/>
      <c r="QB12" s="81" t="s">
        <v>2889</v>
      </c>
      <c r="QC12" s="82"/>
      <c r="QD12" s="83"/>
      <c r="QE12" s="81" t="s">
        <v>2893</v>
      </c>
      <c r="QF12" s="82"/>
      <c r="QG12" s="83"/>
      <c r="QH12" s="81" t="s">
        <v>2897</v>
      </c>
      <c r="QI12" s="82"/>
      <c r="QJ12" s="83"/>
      <c r="QK12" s="81" t="s">
        <v>2901</v>
      </c>
      <c r="QL12" s="82"/>
      <c r="QM12" s="83"/>
      <c r="QN12" s="81" t="s">
        <v>2908</v>
      </c>
      <c r="QO12" s="82"/>
      <c r="QP12" s="83"/>
      <c r="QQ12" s="81" t="s">
        <v>2909</v>
      </c>
      <c r="QR12" s="82"/>
      <c r="QS12" s="83"/>
      <c r="QT12" s="81" t="s">
        <v>2912</v>
      </c>
      <c r="QU12" s="82"/>
      <c r="QV12" s="83"/>
      <c r="QW12" s="81" t="s">
        <v>2916</v>
      </c>
      <c r="QX12" s="82"/>
      <c r="QY12" s="83"/>
      <c r="QZ12" s="81" t="s">
        <v>2920</v>
      </c>
      <c r="RA12" s="82"/>
      <c r="RB12" s="83"/>
      <c r="RC12" s="81" t="s">
        <v>2924</v>
      </c>
      <c r="RD12" s="82"/>
      <c r="RE12" s="83"/>
      <c r="RF12" s="81" t="s">
        <v>2927</v>
      </c>
      <c r="RG12" s="82"/>
      <c r="RH12" s="83"/>
      <c r="RI12" s="81" t="s">
        <v>2929</v>
      </c>
      <c r="RJ12" s="82"/>
      <c r="RK12" s="83"/>
      <c r="RL12" s="81" t="s">
        <v>2933</v>
      </c>
      <c r="RM12" s="82"/>
      <c r="RN12" s="83"/>
      <c r="RO12" s="81" t="s">
        <v>2937</v>
      </c>
      <c r="RP12" s="82"/>
      <c r="RQ12" s="83"/>
      <c r="RR12" s="81" t="s">
        <v>2941</v>
      </c>
      <c r="RS12" s="82"/>
      <c r="RT12" s="83"/>
      <c r="RU12" s="81" t="s">
        <v>2943</v>
      </c>
      <c r="RV12" s="82"/>
      <c r="RW12" s="83"/>
      <c r="RX12" s="81" t="s">
        <v>2947</v>
      </c>
      <c r="RY12" s="82"/>
      <c r="RZ12" s="83"/>
      <c r="SA12" s="81" t="s">
        <v>2951</v>
      </c>
      <c r="SB12" s="82"/>
      <c r="SC12" s="83"/>
      <c r="SD12" s="81" t="s">
        <v>2955</v>
      </c>
      <c r="SE12" s="82"/>
      <c r="SF12" s="83"/>
      <c r="SG12" s="81" t="s">
        <v>2959</v>
      </c>
      <c r="SH12" s="82"/>
      <c r="SI12" s="83"/>
      <c r="SJ12" s="81" t="s">
        <v>2963</v>
      </c>
      <c r="SK12" s="82"/>
      <c r="SL12" s="83"/>
      <c r="SM12" s="81" t="s">
        <v>2966</v>
      </c>
      <c r="SN12" s="82"/>
      <c r="SO12" s="83"/>
      <c r="SP12" s="81" t="s">
        <v>2970</v>
      </c>
      <c r="SQ12" s="82"/>
      <c r="SR12" s="83"/>
      <c r="SS12" s="81" t="s">
        <v>2974</v>
      </c>
      <c r="ST12" s="82"/>
      <c r="SU12" s="83"/>
      <c r="SV12" s="81" t="s">
        <v>2975</v>
      </c>
      <c r="SW12" s="82"/>
      <c r="SX12" s="83"/>
      <c r="SY12" s="81" t="s">
        <v>2979</v>
      </c>
      <c r="SZ12" s="82"/>
      <c r="TA12" s="83"/>
      <c r="TB12" s="81" t="s">
        <v>2983</v>
      </c>
      <c r="TC12" s="82"/>
      <c r="TD12" s="83"/>
      <c r="TE12" s="81" t="s">
        <v>2986</v>
      </c>
      <c r="TF12" s="82"/>
      <c r="TG12" s="83"/>
      <c r="TH12" s="81" t="s">
        <v>2990</v>
      </c>
      <c r="TI12" s="82"/>
      <c r="TJ12" s="83"/>
      <c r="TK12" s="81" t="s">
        <v>2994</v>
      </c>
      <c r="TL12" s="82"/>
      <c r="TM12" s="83"/>
      <c r="TN12" s="81" t="s">
        <v>2998</v>
      </c>
      <c r="TO12" s="82"/>
      <c r="TP12" s="83"/>
      <c r="TQ12" s="81" t="s">
        <v>3002</v>
      </c>
      <c r="TR12" s="82"/>
      <c r="TS12" s="83"/>
      <c r="TT12" s="81" t="s">
        <v>3006</v>
      </c>
      <c r="TU12" s="82"/>
      <c r="TV12" s="83"/>
      <c r="TW12" s="81" t="s">
        <v>2027</v>
      </c>
      <c r="TX12" s="82"/>
      <c r="TY12" s="83"/>
      <c r="TZ12" s="81" t="s">
        <v>3011</v>
      </c>
      <c r="UA12" s="82"/>
      <c r="UB12" s="83"/>
      <c r="UC12" s="81" t="s">
        <v>3022</v>
      </c>
      <c r="UD12" s="82"/>
      <c r="UE12" s="83"/>
      <c r="UF12" s="81" t="s">
        <v>3026</v>
      </c>
      <c r="UG12" s="82"/>
      <c r="UH12" s="83"/>
      <c r="UI12" s="81" t="s">
        <v>3030</v>
      </c>
      <c r="UJ12" s="82"/>
      <c r="UK12" s="83"/>
      <c r="UL12" s="81" t="s">
        <v>3034</v>
      </c>
      <c r="UM12" s="82"/>
      <c r="UN12" s="83"/>
      <c r="UO12" s="81" t="s">
        <v>3038</v>
      </c>
      <c r="UP12" s="82"/>
      <c r="UQ12" s="83"/>
      <c r="UR12" s="81" t="s">
        <v>3042</v>
      </c>
      <c r="US12" s="82"/>
      <c r="UT12" s="83"/>
      <c r="UU12" s="81" t="s">
        <v>3046</v>
      </c>
      <c r="UV12" s="82"/>
      <c r="UW12" s="83"/>
      <c r="UX12" s="81" t="s">
        <v>3050</v>
      </c>
      <c r="UY12" s="82"/>
      <c r="UZ12" s="83"/>
      <c r="VA12" s="81" t="s">
        <v>3054</v>
      </c>
      <c r="VB12" s="82"/>
      <c r="VC12" s="83"/>
      <c r="VD12" s="81" t="s">
        <v>3058</v>
      </c>
      <c r="VE12" s="82"/>
      <c r="VF12" s="83"/>
      <c r="VG12" s="81" t="s">
        <v>3061</v>
      </c>
      <c r="VH12" s="82"/>
      <c r="VI12" s="83"/>
      <c r="VJ12" s="81" t="s">
        <v>3065</v>
      </c>
      <c r="VK12" s="82"/>
      <c r="VL12" s="83"/>
      <c r="VM12" s="81" t="s">
        <v>3069</v>
      </c>
      <c r="VN12" s="82"/>
      <c r="VO12" s="83"/>
      <c r="VP12" s="81" t="s">
        <v>3071</v>
      </c>
      <c r="VQ12" s="82"/>
      <c r="VR12" s="83"/>
      <c r="VS12" s="81" t="s">
        <v>3073</v>
      </c>
      <c r="VT12" s="82"/>
      <c r="VU12" s="83"/>
      <c r="VV12" s="81" t="s">
        <v>3077</v>
      </c>
      <c r="VW12" s="82"/>
      <c r="VX12" s="83"/>
      <c r="VY12" s="81" t="s">
        <v>1727</v>
      </c>
      <c r="VZ12" s="82"/>
      <c r="WA12" s="83"/>
      <c r="WB12" s="81" t="s">
        <v>3082</v>
      </c>
      <c r="WC12" s="82"/>
      <c r="WD12" s="83"/>
      <c r="WE12" s="81" t="s">
        <v>3086</v>
      </c>
      <c r="WF12" s="82"/>
      <c r="WG12" s="83"/>
      <c r="WH12" s="81" t="s">
        <v>3088</v>
      </c>
      <c r="WI12" s="82"/>
      <c r="WJ12" s="83"/>
      <c r="WK12" s="81" t="s">
        <v>3092</v>
      </c>
      <c r="WL12" s="82"/>
      <c r="WM12" s="83"/>
      <c r="WN12" s="81" t="s">
        <v>3096</v>
      </c>
      <c r="WO12" s="82"/>
      <c r="WP12" s="83"/>
      <c r="WQ12" s="81" t="s">
        <v>3099</v>
      </c>
      <c r="WR12" s="82"/>
      <c r="WS12" s="83"/>
      <c r="WT12" s="81" t="s">
        <v>3103</v>
      </c>
      <c r="WU12" s="82"/>
      <c r="WV12" s="83"/>
      <c r="WW12" s="81" t="s">
        <v>3107</v>
      </c>
      <c r="WX12" s="82"/>
      <c r="WY12" s="83"/>
      <c r="WZ12" s="81" t="s">
        <v>3111</v>
      </c>
      <c r="XA12" s="82"/>
      <c r="XB12" s="83"/>
      <c r="XC12" s="81" t="s">
        <v>3113</v>
      </c>
      <c r="XD12" s="82"/>
      <c r="XE12" s="83"/>
      <c r="XF12" s="81" t="s">
        <v>3117</v>
      </c>
      <c r="XG12" s="82"/>
      <c r="XH12" s="83"/>
      <c r="XI12" s="81" t="s">
        <v>3121</v>
      </c>
      <c r="XJ12" s="82"/>
      <c r="XK12" s="83"/>
      <c r="XL12" s="81" t="s">
        <v>3125</v>
      </c>
      <c r="XM12" s="82"/>
      <c r="XN12" s="83"/>
      <c r="XO12" s="81" t="s">
        <v>3129</v>
      </c>
      <c r="XP12" s="82"/>
      <c r="XQ12" s="83"/>
      <c r="XR12" s="81" t="s">
        <v>3133</v>
      </c>
      <c r="XS12" s="82"/>
      <c r="XT12" s="83"/>
      <c r="XU12" s="81" t="s">
        <v>3135</v>
      </c>
      <c r="XV12" s="82"/>
      <c r="XW12" s="83"/>
      <c r="XX12" s="81" t="s">
        <v>3139</v>
      </c>
      <c r="XY12" s="82"/>
      <c r="XZ12" s="183"/>
      <c r="YA12" s="182" t="s">
        <v>3143</v>
      </c>
      <c r="YB12" s="82"/>
      <c r="YC12" s="183"/>
      <c r="YD12" s="182" t="s">
        <v>3145</v>
      </c>
      <c r="YE12" s="82"/>
      <c r="YF12" s="83"/>
      <c r="YG12" s="81" t="s">
        <v>3149</v>
      </c>
      <c r="YH12" s="82"/>
      <c r="YI12" s="83"/>
      <c r="YJ12" s="81" t="s">
        <v>3153</v>
      </c>
      <c r="YK12" s="82"/>
      <c r="YL12" s="83"/>
      <c r="YM12" s="81" t="s">
        <v>3154</v>
      </c>
      <c r="YN12" s="82"/>
      <c r="YO12" s="83"/>
      <c r="YP12" s="81" t="s">
        <v>3158</v>
      </c>
      <c r="YQ12" s="82"/>
      <c r="YR12" s="83"/>
      <c r="YS12" s="81" t="s">
        <v>3162</v>
      </c>
      <c r="YT12" s="82"/>
      <c r="YU12" s="83"/>
      <c r="YV12" s="81" t="s">
        <v>3164</v>
      </c>
      <c r="YW12" s="82"/>
      <c r="YX12" s="83"/>
      <c r="YY12" s="81" t="s">
        <v>3168</v>
      </c>
      <c r="YZ12" s="82"/>
      <c r="ZA12" s="83"/>
      <c r="ZB12" s="81" t="s">
        <v>3171</v>
      </c>
      <c r="ZC12" s="82"/>
      <c r="ZD12" s="83"/>
      <c r="ZE12" s="81" t="s">
        <v>3175</v>
      </c>
      <c r="ZF12" s="82"/>
      <c r="ZG12" s="83"/>
      <c r="ZH12" s="81" t="s">
        <v>3179</v>
      </c>
      <c r="ZI12" s="82"/>
      <c r="ZJ12" s="83"/>
      <c r="ZK12" s="81" t="s">
        <v>3181</v>
      </c>
      <c r="ZL12" s="82"/>
      <c r="ZM12" s="83"/>
      <c r="ZN12" s="81" t="s">
        <v>3185</v>
      </c>
      <c r="ZO12" s="82"/>
      <c r="ZP12" s="83"/>
      <c r="ZQ12" s="81" t="s">
        <v>3189</v>
      </c>
      <c r="ZR12" s="82"/>
      <c r="ZS12" s="83"/>
      <c r="ZT12" s="81" t="s">
        <v>3193</v>
      </c>
      <c r="ZU12" s="82"/>
      <c r="ZV12" s="83"/>
      <c r="ZW12" s="195" t="s">
        <v>3200</v>
      </c>
      <c r="ZX12" s="196"/>
      <c r="ZY12" s="197"/>
      <c r="ZZ12" s="81" t="s">
        <v>3201</v>
      </c>
      <c r="AAA12" s="82"/>
      <c r="AAB12" s="83"/>
      <c r="AAC12" s="81" t="s">
        <v>3205</v>
      </c>
      <c r="AAD12" s="82"/>
      <c r="AAE12" s="83"/>
    </row>
    <row r="13" spans="1:707" ht="132.75" thickBot="1" x14ac:dyDescent="0.3">
      <c r="A13" s="120"/>
      <c r="B13" s="120"/>
      <c r="C13" s="20" t="s">
        <v>2413</v>
      </c>
      <c r="D13" s="21" t="s">
        <v>2414</v>
      </c>
      <c r="E13" s="22" t="s">
        <v>2415</v>
      </c>
      <c r="F13" s="20" t="s">
        <v>2417</v>
      </c>
      <c r="G13" s="21" t="s">
        <v>2418</v>
      </c>
      <c r="H13" s="22" t="s">
        <v>2419</v>
      </c>
      <c r="I13" s="20" t="s">
        <v>479</v>
      </c>
      <c r="J13" s="21" t="s">
        <v>2421</v>
      </c>
      <c r="K13" s="22" t="s">
        <v>481</v>
      </c>
      <c r="L13" s="20" t="s">
        <v>2423</v>
      </c>
      <c r="M13" s="21" t="s">
        <v>2424</v>
      </c>
      <c r="N13" s="22" t="s">
        <v>2425</v>
      </c>
      <c r="O13" s="20" t="s">
        <v>2427</v>
      </c>
      <c r="P13" s="21" t="s">
        <v>2428</v>
      </c>
      <c r="Q13" s="22" t="s">
        <v>2429</v>
      </c>
      <c r="R13" s="20" t="s">
        <v>1497</v>
      </c>
      <c r="S13" s="21" t="s">
        <v>1498</v>
      </c>
      <c r="T13" s="22" t="s">
        <v>1499</v>
      </c>
      <c r="U13" s="20" t="s">
        <v>2432</v>
      </c>
      <c r="V13" s="21" t="s">
        <v>2433</v>
      </c>
      <c r="W13" s="22" t="s">
        <v>2434</v>
      </c>
      <c r="X13" s="20" t="s">
        <v>2436</v>
      </c>
      <c r="Y13" s="21" t="s">
        <v>2437</v>
      </c>
      <c r="Z13" s="22" t="s">
        <v>2438</v>
      </c>
      <c r="AA13" s="20" t="s">
        <v>2440</v>
      </c>
      <c r="AB13" s="21" t="s">
        <v>2441</v>
      </c>
      <c r="AC13" s="22" t="s">
        <v>2442</v>
      </c>
      <c r="AD13" s="20" t="s">
        <v>2444</v>
      </c>
      <c r="AE13" s="21" t="s">
        <v>2445</v>
      </c>
      <c r="AF13" s="22" t="s">
        <v>2446</v>
      </c>
      <c r="AG13" s="20" t="s">
        <v>2448</v>
      </c>
      <c r="AH13" s="21" t="s">
        <v>2449</v>
      </c>
      <c r="AI13" s="22" t="s">
        <v>2450</v>
      </c>
      <c r="AJ13" s="20" t="s">
        <v>2452</v>
      </c>
      <c r="AK13" s="21" t="s">
        <v>2453</v>
      </c>
      <c r="AL13" s="22" t="s">
        <v>2454</v>
      </c>
      <c r="AM13" s="20" t="s">
        <v>2456</v>
      </c>
      <c r="AN13" s="21" t="s">
        <v>2457</v>
      </c>
      <c r="AO13" s="22" t="s">
        <v>2458</v>
      </c>
      <c r="AP13" s="38" t="s">
        <v>2460</v>
      </c>
      <c r="AQ13" s="50" t="s">
        <v>2461</v>
      </c>
      <c r="AR13" s="50" t="s">
        <v>2462</v>
      </c>
      <c r="AS13" s="20" t="s">
        <v>2464</v>
      </c>
      <c r="AT13" s="21" t="s">
        <v>2465</v>
      </c>
      <c r="AU13" s="22" t="s">
        <v>2466</v>
      </c>
      <c r="AV13" s="20" t="s">
        <v>2468</v>
      </c>
      <c r="AW13" s="21" t="s">
        <v>2469</v>
      </c>
      <c r="AX13" s="22" t="s">
        <v>2470</v>
      </c>
      <c r="AY13" s="20" t="s">
        <v>2472</v>
      </c>
      <c r="AZ13" s="21" t="s">
        <v>2473</v>
      </c>
      <c r="BA13" s="22" t="s">
        <v>2474</v>
      </c>
      <c r="BB13" s="20" t="s">
        <v>689</v>
      </c>
      <c r="BC13" s="21" t="s">
        <v>2476</v>
      </c>
      <c r="BD13" s="21" t="s">
        <v>2477</v>
      </c>
      <c r="BE13" s="20" t="s">
        <v>2479</v>
      </c>
      <c r="BF13" s="21" t="s">
        <v>2480</v>
      </c>
      <c r="BG13" s="21" t="s">
        <v>2481</v>
      </c>
      <c r="BH13" s="20" t="s">
        <v>2483</v>
      </c>
      <c r="BI13" s="21" t="s">
        <v>2484</v>
      </c>
      <c r="BJ13" s="22" t="s">
        <v>2485</v>
      </c>
      <c r="BK13" s="20" t="s">
        <v>2487</v>
      </c>
      <c r="BL13" s="21" t="s">
        <v>2488</v>
      </c>
      <c r="BM13" s="22" t="s">
        <v>2485</v>
      </c>
      <c r="BN13" s="20" t="s">
        <v>2490</v>
      </c>
      <c r="BO13" s="21" t="s">
        <v>2491</v>
      </c>
      <c r="BP13" s="22" t="s">
        <v>2492</v>
      </c>
      <c r="BQ13" s="20" t="s">
        <v>2494</v>
      </c>
      <c r="BR13" s="21" t="s">
        <v>2495</v>
      </c>
      <c r="BS13" s="22" t="s">
        <v>2496</v>
      </c>
      <c r="BT13" s="20" t="s">
        <v>2498</v>
      </c>
      <c r="BU13" s="21" t="s">
        <v>2499</v>
      </c>
      <c r="BV13" s="22" t="s">
        <v>2500</v>
      </c>
      <c r="BW13" s="20" t="s">
        <v>689</v>
      </c>
      <c r="BX13" s="21" t="s">
        <v>2476</v>
      </c>
      <c r="BY13" s="22" t="s">
        <v>2477</v>
      </c>
      <c r="BZ13" s="20" t="s">
        <v>2068</v>
      </c>
      <c r="CA13" s="21" t="s">
        <v>2069</v>
      </c>
      <c r="CB13" s="22" t="s">
        <v>2070</v>
      </c>
      <c r="CC13" s="20" t="s">
        <v>2504</v>
      </c>
      <c r="CD13" s="21" t="s">
        <v>2505</v>
      </c>
      <c r="CE13" s="22" t="s">
        <v>2506</v>
      </c>
      <c r="CF13" s="20" t="s">
        <v>2508</v>
      </c>
      <c r="CG13" s="21" t="s">
        <v>2509</v>
      </c>
      <c r="CH13" s="22" t="s">
        <v>2510</v>
      </c>
      <c r="CI13" s="20" t="s">
        <v>2512</v>
      </c>
      <c r="CJ13" s="21" t="s">
        <v>2513</v>
      </c>
      <c r="CK13" s="22" t="s">
        <v>2514</v>
      </c>
      <c r="CL13" s="20" t="s">
        <v>2516</v>
      </c>
      <c r="CM13" s="21" t="s">
        <v>2517</v>
      </c>
      <c r="CN13" s="22" t="s">
        <v>2518</v>
      </c>
      <c r="CO13" s="20" t="s">
        <v>2520</v>
      </c>
      <c r="CP13" s="21" t="s">
        <v>1652</v>
      </c>
      <c r="CQ13" s="22" t="s">
        <v>2521</v>
      </c>
      <c r="CR13" s="20" t="s">
        <v>2523</v>
      </c>
      <c r="CS13" s="21" t="s">
        <v>2524</v>
      </c>
      <c r="CT13" s="22" t="s">
        <v>2525</v>
      </c>
      <c r="CU13" s="20" t="s">
        <v>170</v>
      </c>
      <c r="CV13" s="21" t="s">
        <v>1652</v>
      </c>
      <c r="CW13" s="22" t="s">
        <v>2521</v>
      </c>
      <c r="CX13" s="20" t="s">
        <v>48</v>
      </c>
      <c r="CY13" s="21" t="s">
        <v>49</v>
      </c>
      <c r="CZ13" s="22" t="s">
        <v>50</v>
      </c>
      <c r="DA13" s="20" t="s">
        <v>2529</v>
      </c>
      <c r="DB13" s="21" t="s">
        <v>2530</v>
      </c>
      <c r="DC13" s="22" t="s">
        <v>2531</v>
      </c>
      <c r="DD13" s="20" t="s">
        <v>524</v>
      </c>
      <c r="DE13" s="21" t="s">
        <v>549</v>
      </c>
      <c r="DF13" s="22" t="s">
        <v>554</v>
      </c>
      <c r="DG13" s="20" t="s">
        <v>1593</v>
      </c>
      <c r="DH13" s="21" t="s">
        <v>1594</v>
      </c>
      <c r="DI13" s="22" t="s">
        <v>2534</v>
      </c>
      <c r="DJ13" s="20" t="s">
        <v>1581</v>
      </c>
      <c r="DK13" s="21" t="s">
        <v>1582</v>
      </c>
      <c r="DL13" s="22" t="s">
        <v>2535</v>
      </c>
      <c r="DM13" s="20" t="s">
        <v>524</v>
      </c>
      <c r="DN13" s="21" t="s">
        <v>549</v>
      </c>
      <c r="DO13" s="22" t="s">
        <v>1089</v>
      </c>
      <c r="DP13" s="20" t="s">
        <v>2538</v>
      </c>
      <c r="DQ13" s="21" t="s">
        <v>2539</v>
      </c>
      <c r="DR13" s="22" t="s">
        <v>2540</v>
      </c>
      <c r="DS13" s="20" t="s">
        <v>2542</v>
      </c>
      <c r="DT13" s="21" t="s">
        <v>2543</v>
      </c>
      <c r="DU13" s="22" t="s">
        <v>2544</v>
      </c>
      <c r="DV13" s="20" t="s">
        <v>2546</v>
      </c>
      <c r="DW13" s="21" t="s">
        <v>2547</v>
      </c>
      <c r="DX13" s="22" t="s">
        <v>2548</v>
      </c>
      <c r="DY13" s="20" t="s">
        <v>2550</v>
      </c>
      <c r="DZ13" s="21" t="s">
        <v>2551</v>
      </c>
      <c r="EA13" s="22" t="s">
        <v>2552</v>
      </c>
      <c r="EB13" s="20" t="s">
        <v>2554</v>
      </c>
      <c r="EC13" s="21" t="s">
        <v>2555</v>
      </c>
      <c r="ED13" s="22" t="s">
        <v>2556</v>
      </c>
      <c r="EE13" s="20" t="s">
        <v>1599</v>
      </c>
      <c r="EF13" s="21" t="s">
        <v>1600</v>
      </c>
      <c r="EG13" s="22" t="s">
        <v>2558</v>
      </c>
      <c r="EH13" s="20" t="s">
        <v>2560</v>
      </c>
      <c r="EI13" s="21" t="s">
        <v>2561</v>
      </c>
      <c r="EJ13" s="22" t="s">
        <v>2562</v>
      </c>
      <c r="EK13" s="20" t="s">
        <v>261</v>
      </c>
      <c r="EL13" s="21" t="s">
        <v>2564</v>
      </c>
      <c r="EM13" s="22" t="s">
        <v>2565</v>
      </c>
      <c r="EN13" s="20" t="s">
        <v>196</v>
      </c>
      <c r="EO13" s="21" t="s">
        <v>705</v>
      </c>
      <c r="EP13" s="22" t="s">
        <v>225</v>
      </c>
      <c r="EQ13" s="20" t="s">
        <v>2568</v>
      </c>
      <c r="ER13" s="21" t="s">
        <v>2569</v>
      </c>
      <c r="ES13" s="22" t="s">
        <v>2570</v>
      </c>
      <c r="ET13" s="20" t="s">
        <v>581</v>
      </c>
      <c r="EU13" s="21" t="s">
        <v>1602</v>
      </c>
      <c r="EV13" s="22" t="s">
        <v>2572</v>
      </c>
      <c r="EW13" s="20" t="s">
        <v>48</v>
      </c>
      <c r="EX13" s="21" t="s">
        <v>49</v>
      </c>
      <c r="EY13" s="22" t="s">
        <v>50</v>
      </c>
      <c r="EZ13" s="20" t="s">
        <v>524</v>
      </c>
      <c r="FA13" s="21" t="s">
        <v>549</v>
      </c>
      <c r="FB13" s="22" t="s">
        <v>554</v>
      </c>
      <c r="FC13" s="20" t="s">
        <v>1627</v>
      </c>
      <c r="FD13" s="21" t="s">
        <v>1628</v>
      </c>
      <c r="FE13" s="22" t="s">
        <v>2576</v>
      </c>
      <c r="FF13" s="20" t="s">
        <v>2578</v>
      </c>
      <c r="FG13" s="21" t="s">
        <v>2579</v>
      </c>
      <c r="FH13" s="22" t="s">
        <v>2580</v>
      </c>
      <c r="FI13" s="20" t="s">
        <v>2582</v>
      </c>
      <c r="FJ13" s="21" t="s">
        <v>2583</v>
      </c>
      <c r="FK13" s="22" t="s">
        <v>2584</v>
      </c>
      <c r="FL13" s="20" t="s">
        <v>2586</v>
      </c>
      <c r="FM13" s="21" t="s">
        <v>2587</v>
      </c>
      <c r="FN13" s="22" t="s">
        <v>2588</v>
      </c>
      <c r="FO13" s="20" t="s">
        <v>2590</v>
      </c>
      <c r="FP13" s="21" t="s">
        <v>2591</v>
      </c>
      <c r="FQ13" s="22" t="s">
        <v>2592</v>
      </c>
      <c r="FR13" s="20" t="s">
        <v>2594</v>
      </c>
      <c r="FS13" s="21" t="s">
        <v>2595</v>
      </c>
      <c r="FT13" s="22" t="s">
        <v>2596</v>
      </c>
      <c r="FU13" s="20" t="s">
        <v>2598</v>
      </c>
      <c r="FV13" s="21" t="s">
        <v>2599</v>
      </c>
      <c r="FW13" s="22" t="s">
        <v>2600</v>
      </c>
      <c r="FX13" s="20" t="s">
        <v>2602</v>
      </c>
      <c r="FY13" s="21" t="s">
        <v>2738</v>
      </c>
      <c r="FZ13" s="22" t="s">
        <v>2603</v>
      </c>
      <c r="GA13" s="20" t="s">
        <v>2605</v>
      </c>
      <c r="GB13" s="21" t="s">
        <v>2606</v>
      </c>
      <c r="GC13" s="22" t="s">
        <v>2607</v>
      </c>
      <c r="GD13" s="20" t="s">
        <v>2609</v>
      </c>
      <c r="GE13" s="21" t="s">
        <v>2610</v>
      </c>
      <c r="GF13" s="22" t="s">
        <v>2611</v>
      </c>
      <c r="GG13" s="20" t="s">
        <v>2613</v>
      </c>
      <c r="GH13" s="21" t="s">
        <v>2614</v>
      </c>
      <c r="GI13" s="22" t="s">
        <v>2615</v>
      </c>
      <c r="GJ13" s="20" t="s">
        <v>2617</v>
      </c>
      <c r="GK13" s="21" t="s">
        <v>2618</v>
      </c>
      <c r="GL13" s="22" t="s">
        <v>2619</v>
      </c>
      <c r="GM13" s="20" t="s">
        <v>2621</v>
      </c>
      <c r="GN13" s="21" t="s">
        <v>2622</v>
      </c>
      <c r="GO13" s="22" t="s">
        <v>2623</v>
      </c>
      <c r="GP13" s="20" t="s">
        <v>340</v>
      </c>
      <c r="GQ13" s="21" t="s">
        <v>645</v>
      </c>
      <c r="GR13" s="22" t="s">
        <v>547</v>
      </c>
      <c r="GS13" s="20" t="s">
        <v>2626</v>
      </c>
      <c r="GT13" s="21" t="s">
        <v>2627</v>
      </c>
      <c r="GU13" s="22" t="s">
        <v>2628</v>
      </c>
      <c r="GV13" s="20" t="s">
        <v>2630</v>
      </c>
      <c r="GW13" s="21" t="s">
        <v>2631</v>
      </c>
      <c r="GX13" s="22" t="s">
        <v>2632</v>
      </c>
      <c r="GY13" s="20" t="s">
        <v>2634</v>
      </c>
      <c r="GZ13" s="21" t="s">
        <v>2635</v>
      </c>
      <c r="HA13" s="22" t="s">
        <v>2636</v>
      </c>
      <c r="HB13" s="20" t="s">
        <v>2638</v>
      </c>
      <c r="HC13" s="21" t="s">
        <v>2639</v>
      </c>
      <c r="HD13" s="22" t="s">
        <v>2640</v>
      </c>
      <c r="HE13" s="20" t="s">
        <v>2642</v>
      </c>
      <c r="HF13" s="21" t="s">
        <v>2643</v>
      </c>
      <c r="HG13" s="22" t="s">
        <v>2644</v>
      </c>
      <c r="HH13" s="20" t="s">
        <v>2646</v>
      </c>
      <c r="HI13" s="21" t="s">
        <v>2647</v>
      </c>
      <c r="HJ13" s="22" t="s">
        <v>2648</v>
      </c>
      <c r="HK13" s="20" t="s">
        <v>1849</v>
      </c>
      <c r="HL13" s="21" t="s">
        <v>1850</v>
      </c>
      <c r="HM13" s="22" t="s">
        <v>50</v>
      </c>
      <c r="HN13" s="44" t="s">
        <v>2651</v>
      </c>
      <c r="HO13" s="21" t="s">
        <v>2726</v>
      </c>
      <c r="HP13" s="43" t="s">
        <v>2652</v>
      </c>
      <c r="HQ13" s="44" t="s">
        <v>2654</v>
      </c>
      <c r="HR13" s="21" t="s">
        <v>2727</v>
      </c>
      <c r="HS13" s="43" t="s">
        <v>2655</v>
      </c>
      <c r="HT13" s="44" t="s">
        <v>2657</v>
      </c>
      <c r="HU13" s="21" t="s">
        <v>2728</v>
      </c>
      <c r="HV13" s="43" t="s">
        <v>2658</v>
      </c>
      <c r="HW13" s="44" t="s">
        <v>2660</v>
      </c>
      <c r="HX13" s="21" t="s">
        <v>2729</v>
      </c>
      <c r="HY13" s="43" t="s">
        <v>2661</v>
      </c>
      <c r="HZ13" s="44" t="s">
        <v>2663</v>
      </c>
      <c r="IA13" s="21" t="s">
        <v>2730</v>
      </c>
      <c r="IB13" s="43" t="s">
        <v>2664</v>
      </c>
      <c r="IC13" s="44" t="s">
        <v>1653</v>
      </c>
      <c r="ID13" s="21" t="s">
        <v>2731</v>
      </c>
      <c r="IE13" s="43" t="s">
        <v>2666</v>
      </c>
      <c r="IF13" s="44" t="s">
        <v>2668</v>
      </c>
      <c r="IG13" s="21" t="s">
        <v>2732</v>
      </c>
      <c r="IH13" s="22" t="s">
        <v>2669</v>
      </c>
      <c r="II13" s="44" t="s">
        <v>2671</v>
      </c>
      <c r="IJ13" s="21" t="s">
        <v>2733</v>
      </c>
      <c r="IK13" s="43" t="s">
        <v>2672</v>
      </c>
      <c r="IL13" s="44" t="s">
        <v>1653</v>
      </c>
      <c r="IM13" s="21" t="s">
        <v>2731</v>
      </c>
      <c r="IN13" s="43" t="s">
        <v>2666</v>
      </c>
      <c r="IO13" s="44" t="s">
        <v>2675</v>
      </c>
      <c r="IP13" s="42" t="s">
        <v>2676</v>
      </c>
      <c r="IQ13" s="43" t="s">
        <v>2677</v>
      </c>
      <c r="IR13" s="44" t="s">
        <v>1048</v>
      </c>
      <c r="IS13" s="42" t="s">
        <v>1619</v>
      </c>
      <c r="IT13" s="43" t="s">
        <v>1049</v>
      </c>
      <c r="IU13" s="44" t="s">
        <v>1661</v>
      </c>
      <c r="IV13" s="42" t="s">
        <v>1662</v>
      </c>
      <c r="IW13" s="43" t="s">
        <v>2680</v>
      </c>
      <c r="IX13" s="44" t="s">
        <v>48</v>
      </c>
      <c r="IY13" s="42" t="s">
        <v>49</v>
      </c>
      <c r="IZ13" s="43" t="s">
        <v>50</v>
      </c>
      <c r="JA13" s="44" t="s">
        <v>524</v>
      </c>
      <c r="JB13" s="42" t="s">
        <v>549</v>
      </c>
      <c r="JC13" s="43" t="s">
        <v>554</v>
      </c>
      <c r="JD13" s="44" t="s">
        <v>2684</v>
      </c>
      <c r="JE13" s="42" t="s">
        <v>2685</v>
      </c>
      <c r="JF13" s="43" t="s">
        <v>2686</v>
      </c>
      <c r="JG13" s="44" t="s">
        <v>2688</v>
      </c>
      <c r="JH13" s="42" t="s">
        <v>2689</v>
      </c>
      <c r="JI13" s="43" t="s">
        <v>1036</v>
      </c>
      <c r="JJ13" s="20" t="s">
        <v>2691</v>
      </c>
      <c r="JK13" s="21" t="s">
        <v>2692</v>
      </c>
      <c r="JL13" s="22" t="s">
        <v>2693</v>
      </c>
      <c r="JM13" s="20" t="s">
        <v>2695</v>
      </c>
      <c r="JN13" s="21" t="s">
        <v>2696</v>
      </c>
      <c r="JO13" s="22" t="s">
        <v>2697</v>
      </c>
      <c r="JP13" s="44" t="s">
        <v>581</v>
      </c>
      <c r="JQ13" s="21" t="s">
        <v>2734</v>
      </c>
      <c r="JR13" s="43" t="s">
        <v>2572</v>
      </c>
      <c r="JS13" s="44" t="s">
        <v>2700</v>
      </c>
      <c r="JT13" s="21" t="s">
        <v>2735</v>
      </c>
      <c r="JU13" s="43" t="s">
        <v>2701</v>
      </c>
      <c r="JV13" s="44" t="s">
        <v>2703</v>
      </c>
      <c r="JW13" s="21" t="s">
        <v>2736</v>
      </c>
      <c r="JX13" s="43" t="s">
        <v>2704</v>
      </c>
      <c r="JY13" s="53" t="s">
        <v>2705</v>
      </c>
      <c r="JZ13" s="54" t="s">
        <v>2737</v>
      </c>
      <c r="KA13" s="55" t="s">
        <v>2706</v>
      </c>
      <c r="KB13" s="20" t="s">
        <v>2709</v>
      </c>
      <c r="KC13" s="21" t="s">
        <v>2710</v>
      </c>
      <c r="KD13" s="22" t="s">
        <v>2711</v>
      </c>
      <c r="KE13" s="20" t="s">
        <v>1679</v>
      </c>
      <c r="KF13" s="21" t="s">
        <v>1680</v>
      </c>
      <c r="KG13" s="22" t="s">
        <v>1681</v>
      </c>
      <c r="KH13" s="20" t="s">
        <v>1685</v>
      </c>
      <c r="KI13" s="21" t="s">
        <v>1686</v>
      </c>
      <c r="KJ13" s="22" t="s">
        <v>1687</v>
      </c>
      <c r="KK13" s="20" t="s">
        <v>1596</v>
      </c>
      <c r="KL13" s="21" t="s">
        <v>1597</v>
      </c>
      <c r="KM13" s="22" t="s">
        <v>2715</v>
      </c>
      <c r="KN13" s="20" t="s">
        <v>2717</v>
      </c>
      <c r="KO13" s="21" t="s">
        <v>2718</v>
      </c>
      <c r="KP13" s="22" t="s">
        <v>2719</v>
      </c>
      <c r="KQ13" s="20" t="s">
        <v>1621</v>
      </c>
      <c r="KR13" s="21" t="s">
        <v>1622</v>
      </c>
      <c r="KS13" s="22" t="s">
        <v>2721</v>
      </c>
      <c r="KT13" s="20" t="s">
        <v>2723</v>
      </c>
      <c r="KU13" s="21" t="s">
        <v>2724</v>
      </c>
      <c r="KV13" s="22" t="s">
        <v>2725</v>
      </c>
      <c r="KW13" s="20" t="s">
        <v>2740</v>
      </c>
      <c r="KX13" s="21" t="s">
        <v>2741</v>
      </c>
      <c r="KY13" s="22" t="s">
        <v>2742</v>
      </c>
      <c r="KZ13" s="20" t="s">
        <v>2744</v>
      </c>
      <c r="LA13" s="21" t="s">
        <v>2745</v>
      </c>
      <c r="LB13" s="22" t="s">
        <v>2746</v>
      </c>
      <c r="LC13" s="44" t="s">
        <v>2748</v>
      </c>
      <c r="LD13" s="21" t="s">
        <v>2778</v>
      </c>
      <c r="LE13" s="43" t="s">
        <v>2749</v>
      </c>
      <c r="LF13" s="44" t="s">
        <v>2751</v>
      </c>
      <c r="LG13" s="21" t="s">
        <v>2779</v>
      </c>
      <c r="LH13" s="43" t="s">
        <v>2752</v>
      </c>
      <c r="LI13" s="44" t="s">
        <v>2754</v>
      </c>
      <c r="LJ13" s="21" t="s">
        <v>2780</v>
      </c>
      <c r="LK13" s="43" t="s">
        <v>2755</v>
      </c>
      <c r="LL13" s="44" t="s">
        <v>1076</v>
      </c>
      <c r="LM13" s="21" t="s">
        <v>2781</v>
      </c>
      <c r="LN13" s="43" t="s">
        <v>609</v>
      </c>
      <c r="LO13" s="44" t="s">
        <v>1971</v>
      </c>
      <c r="LP13" s="21" t="s">
        <v>2782</v>
      </c>
      <c r="LQ13" s="43" t="s">
        <v>1085</v>
      </c>
      <c r="LR13" s="44" t="s">
        <v>2759</v>
      </c>
      <c r="LS13" s="21" t="s">
        <v>2783</v>
      </c>
      <c r="LT13" s="43" t="s">
        <v>2760</v>
      </c>
      <c r="LU13" s="44" t="s">
        <v>2762</v>
      </c>
      <c r="LV13" s="21" t="s">
        <v>2784</v>
      </c>
      <c r="LW13" s="43" t="s">
        <v>2763</v>
      </c>
      <c r="LX13" s="44" t="s">
        <v>1785</v>
      </c>
      <c r="LY13" s="21" t="s">
        <v>2785</v>
      </c>
      <c r="LZ13" s="43" t="s">
        <v>1786</v>
      </c>
      <c r="MA13" s="44" t="s">
        <v>2766</v>
      </c>
      <c r="MB13" s="21" t="s">
        <v>2786</v>
      </c>
      <c r="MC13" s="43" t="s">
        <v>2767</v>
      </c>
      <c r="MD13" s="44" t="s">
        <v>2769</v>
      </c>
      <c r="ME13" s="21" t="s">
        <v>2787</v>
      </c>
      <c r="MF13" s="43" t="s">
        <v>2770</v>
      </c>
      <c r="MG13" s="20" t="s">
        <v>2772</v>
      </c>
      <c r="MH13" s="21" t="s">
        <v>2773</v>
      </c>
      <c r="MI13" s="22" t="s">
        <v>2774</v>
      </c>
      <c r="MJ13" s="44" t="s">
        <v>2776</v>
      </c>
      <c r="MK13" s="21" t="s">
        <v>2788</v>
      </c>
      <c r="ML13" s="45" t="s">
        <v>2777</v>
      </c>
      <c r="MM13" s="18" t="s">
        <v>2646</v>
      </c>
      <c r="MN13" s="18" t="s">
        <v>2789</v>
      </c>
      <c r="MO13" s="18" t="s">
        <v>2648</v>
      </c>
      <c r="MP13" s="20" t="s">
        <v>359</v>
      </c>
      <c r="MQ13" s="21" t="s">
        <v>151</v>
      </c>
      <c r="MR13" s="22" t="s">
        <v>773</v>
      </c>
      <c r="MS13" s="20" t="s">
        <v>2792</v>
      </c>
      <c r="MT13" s="21" t="s">
        <v>2793</v>
      </c>
      <c r="MU13" s="22" t="s">
        <v>2794</v>
      </c>
      <c r="MV13" s="20" t="s">
        <v>2796</v>
      </c>
      <c r="MW13" s="21" t="s">
        <v>2797</v>
      </c>
      <c r="MX13" s="21" t="s">
        <v>2798</v>
      </c>
      <c r="MY13" s="20" t="s">
        <v>2800</v>
      </c>
      <c r="MZ13" s="21" t="s">
        <v>2801</v>
      </c>
      <c r="NA13" s="22" t="s">
        <v>2802</v>
      </c>
      <c r="NB13" s="20" t="s">
        <v>1613</v>
      </c>
      <c r="NC13" s="21" t="s">
        <v>1614</v>
      </c>
      <c r="ND13" s="22" t="s">
        <v>1615</v>
      </c>
      <c r="NE13" s="20" t="s">
        <v>2805</v>
      </c>
      <c r="NF13" s="21" t="s">
        <v>2806</v>
      </c>
      <c r="NG13" s="22" t="s">
        <v>2807</v>
      </c>
      <c r="NH13" s="20" t="s">
        <v>196</v>
      </c>
      <c r="NI13" s="21" t="s">
        <v>705</v>
      </c>
      <c r="NJ13" s="22" t="s">
        <v>225</v>
      </c>
      <c r="NK13" s="35" t="s">
        <v>2809</v>
      </c>
      <c r="NL13" s="36" t="s">
        <v>2810</v>
      </c>
      <c r="NM13" s="33" t="s">
        <v>2811</v>
      </c>
      <c r="NN13" s="20" t="s">
        <v>2814</v>
      </c>
      <c r="NO13" s="21" t="s">
        <v>2815</v>
      </c>
      <c r="NP13" s="22" t="s">
        <v>2816</v>
      </c>
      <c r="NQ13" s="20" t="s">
        <v>2818</v>
      </c>
      <c r="NR13" s="21" t="s">
        <v>2819</v>
      </c>
      <c r="NS13" s="22" t="s">
        <v>2820</v>
      </c>
      <c r="NT13" s="20" t="s">
        <v>2822</v>
      </c>
      <c r="NU13" s="21" t="s">
        <v>2823</v>
      </c>
      <c r="NV13" s="22" t="s">
        <v>2824</v>
      </c>
      <c r="NW13" s="20" t="s">
        <v>2826</v>
      </c>
      <c r="NX13" s="21" t="s">
        <v>2827</v>
      </c>
      <c r="NY13" s="22" t="s">
        <v>2828</v>
      </c>
      <c r="NZ13" s="20" t="s">
        <v>2830</v>
      </c>
      <c r="OA13" s="21" t="s">
        <v>2831</v>
      </c>
      <c r="OB13" s="22" t="s">
        <v>2832</v>
      </c>
      <c r="OC13" s="20" t="s">
        <v>2834</v>
      </c>
      <c r="OD13" s="21" t="s">
        <v>2835</v>
      </c>
      <c r="OE13" s="22" t="s">
        <v>2836</v>
      </c>
      <c r="OF13" s="20" t="s">
        <v>2838</v>
      </c>
      <c r="OG13" s="21" t="s">
        <v>2839</v>
      </c>
      <c r="OH13" s="22" t="s">
        <v>2840</v>
      </c>
      <c r="OI13" s="20" t="s">
        <v>2842</v>
      </c>
      <c r="OJ13" s="21" t="s">
        <v>2843</v>
      </c>
      <c r="OK13" s="22" t="s">
        <v>2844</v>
      </c>
      <c r="OL13" s="20" t="s">
        <v>2846</v>
      </c>
      <c r="OM13" s="21" t="s">
        <v>2847</v>
      </c>
      <c r="ON13" s="22" t="s">
        <v>2848</v>
      </c>
      <c r="OO13" s="20" t="s">
        <v>2850</v>
      </c>
      <c r="OP13" s="21" t="s">
        <v>2851</v>
      </c>
      <c r="OQ13" s="22" t="s">
        <v>2852</v>
      </c>
      <c r="OR13" s="44" t="s">
        <v>2854</v>
      </c>
      <c r="OS13" s="21" t="s">
        <v>3014</v>
      </c>
      <c r="OT13" s="43" t="s">
        <v>2855</v>
      </c>
      <c r="OU13" s="20" t="s">
        <v>2857</v>
      </c>
      <c r="OV13" s="21" t="s">
        <v>2858</v>
      </c>
      <c r="OW13" s="22" t="s">
        <v>2859</v>
      </c>
      <c r="OX13" s="44" t="s">
        <v>2861</v>
      </c>
      <c r="OY13" s="21" t="s">
        <v>3015</v>
      </c>
      <c r="OZ13" s="43" t="s">
        <v>2862</v>
      </c>
      <c r="PA13" s="44" t="s">
        <v>2864</v>
      </c>
      <c r="PB13" s="21" t="s">
        <v>3016</v>
      </c>
      <c r="PC13" s="43" t="s">
        <v>2865</v>
      </c>
      <c r="PD13" s="44" t="s">
        <v>2867</v>
      </c>
      <c r="PE13" s="21" t="s">
        <v>3017</v>
      </c>
      <c r="PF13" s="43" t="s">
        <v>2868</v>
      </c>
      <c r="PG13" s="44" t="s">
        <v>2870</v>
      </c>
      <c r="PH13" s="21" t="s">
        <v>3018</v>
      </c>
      <c r="PI13" s="43" t="s">
        <v>2871</v>
      </c>
      <c r="PJ13" s="44" t="s">
        <v>2873</v>
      </c>
      <c r="PK13" s="21" t="s">
        <v>3019</v>
      </c>
      <c r="PL13" s="43" t="s">
        <v>2874</v>
      </c>
      <c r="PM13" s="44" t="s">
        <v>19</v>
      </c>
      <c r="PN13" s="21" t="s">
        <v>3020</v>
      </c>
      <c r="PO13" s="43" t="s">
        <v>334</v>
      </c>
      <c r="PP13" s="44" t="s">
        <v>2877</v>
      </c>
      <c r="PQ13" s="21" t="s">
        <v>3021</v>
      </c>
      <c r="PR13" s="43" t="s">
        <v>2878</v>
      </c>
      <c r="PS13" s="20" t="s">
        <v>2880</v>
      </c>
      <c r="PT13" s="21" t="s">
        <v>2881</v>
      </c>
      <c r="PU13" s="22" t="s">
        <v>2882</v>
      </c>
      <c r="PV13" s="20" t="s">
        <v>1878</v>
      </c>
      <c r="PW13" s="21" t="s">
        <v>1879</v>
      </c>
      <c r="PX13" s="22" t="s">
        <v>2884</v>
      </c>
      <c r="PY13" s="20" t="s">
        <v>2886</v>
      </c>
      <c r="PZ13" s="21" t="s">
        <v>2887</v>
      </c>
      <c r="QA13" s="22" t="s">
        <v>2888</v>
      </c>
      <c r="QB13" s="20" t="s">
        <v>2890</v>
      </c>
      <c r="QC13" s="21" t="s">
        <v>2891</v>
      </c>
      <c r="QD13" s="22" t="s">
        <v>2892</v>
      </c>
      <c r="QE13" s="20" t="s">
        <v>2894</v>
      </c>
      <c r="QF13" s="21" t="s">
        <v>2895</v>
      </c>
      <c r="QG13" s="22" t="s">
        <v>2896</v>
      </c>
      <c r="QH13" s="20" t="s">
        <v>2898</v>
      </c>
      <c r="QI13" s="21" t="s">
        <v>2899</v>
      </c>
      <c r="QJ13" s="22" t="s">
        <v>2900</v>
      </c>
      <c r="QK13" s="20" t="s">
        <v>2902</v>
      </c>
      <c r="QL13" s="21" t="s">
        <v>2903</v>
      </c>
      <c r="QM13" s="22" t="s">
        <v>2904</v>
      </c>
      <c r="QN13" s="35" t="s">
        <v>2905</v>
      </c>
      <c r="QO13" s="36" t="s">
        <v>2906</v>
      </c>
      <c r="QP13" s="33" t="s">
        <v>2907</v>
      </c>
      <c r="QQ13" s="20" t="s">
        <v>2910</v>
      </c>
      <c r="QR13" s="21" t="s">
        <v>2911</v>
      </c>
      <c r="QS13" s="22" t="s">
        <v>2910</v>
      </c>
      <c r="QT13" s="20" t="s">
        <v>2913</v>
      </c>
      <c r="QU13" s="21" t="s">
        <v>2914</v>
      </c>
      <c r="QV13" s="22" t="s">
        <v>2915</v>
      </c>
      <c r="QW13" s="20" t="s">
        <v>2917</v>
      </c>
      <c r="QX13" s="21" t="s">
        <v>2918</v>
      </c>
      <c r="QY13" s="22" t="s">
        <v>2919</v>
      </c>
      <c r="QZ13" s="20" t="s">
        <v>2921</v>
      </c>
      <c r="RA13" s="21" t="s">
        <v>2922</v>
      </c>
      <c r="RB13" s="22" t="s">
        <v>2923</v>
      </c>
      <c r="RC13" s="20" t="s">
        <v>362</v>
      </c>
      <c r="RD13" s="21" t="s">
        <v>2925</v>
      </c>
      <c r="RE13" s="22" t="s">
        <v>2926</v>
      </c>
      <c r="RF13" s="20" t="s">
        <v>1621</v>
      </c>
      <c r="RG13" s="21" t="s">
        <v>1622</v>
      </c>
      <c r="RH13" s="22" t="s">
        <v>2928</v>
      </c>
      <c r="RI13" s="20" t="s">
        <v>2930</v>
      </c>
      <c r="RJ13" s="21" t="s">
        <v>2931</v>
      </c>
      <c r="RK13" s="22" t="s">
        <v>2932</v>
      </c>
      <c r="RL13" s="20" t="s">
        <v>2934</v>
      </c>
      <c r="RM13" s="21" t="s">
        <v>2935</v>
      </c>
      <c r="RN13" s="22" t="s">
        <v>2936</v>
      </c>
      <c r="RO13" s="20" t="s">
        <v>2938</v>
      </c>
      <c r="RP13" s="21" t="s">
        <v>2939</v>
      </c>
      <c r="RQ13" s="22" t="s">
        <v>2940</v>
      </c>
      <c r="RR13" s="20" t="s">
        <v>677</v>
      </c>
      <c r="RS13" s="21" t="s">
        <v>690</v>
      </c>
      <c r="RT13" s="22" t="s">
        <v>2942</v>
      </c>
      <c r="RU13" s="20" t="s">
        <v>2944</v>
      </c>
      <c r="RV13" s="21" t="s">
        <v>2945</v>
      </c>
      <c r="RW13" s="22" t="s">
        <v>2946</v>
      </c>
      <c r="RX13" s="20" t="s">
        <v>2948</v>
      </c>
      <c r="RY13" s="21" t="s">
        <v>2949</v>
      </c>
      <c r="RZ13" s="22" t="s">
        <v>2950</v>
      </c>
      <c r="SA13" s="20" t="s">
        <v>2952</v>
      </c>
      <c r="SB13" s="21" t="s">
        <v>2953</v>
      </c>
      <c r="SC13" s="22" t="s">
        <v>2954</v>
      </c>
      <c r="SD13" s="20" t="s">
        <v>2956</v>
      </c>
      <c r="SE13" s="21" t="s">
        <v>2957</v>
      </c>
      <c r="SF13" s="22" t="s">
        <v>2958</v>
      </c>
      <c r="SG13" s="20" t="s">
        <v>2960</v>
      </c>
      <c r="SH13" s="21" t="s">
        <v>2961</v>
      </c>
      <c r="SI13" s="22" t="s">
        <v>2962</v>
      </c>
      <c r="SJ13" s="20" t="s">
        <v>1871</v>
      </c>
      <c r="SK13" s="21" t="s">
        <v>2964</v>
      </c>
      <c r="SL13" s="22" t="s">
        <v>2965</v>
      </c>
      <c r="SM13" s="20" t="s">
        <v>2967</v>
      </c>
      <c r="SN13" s="21" t="s">
        <v>2968</v>
      </c>
      <c r="SO13" s="22" t="s">
        <v>2969</v>
      </c>
      <c r="SP13" s="20" t="s">
        <v>2971</v>
      </c>
      <c r="SQ13" s="21" t="s">
        <v>2972</v>
      </c>
      <c r="SR13" s="22" t="s">
        <v>2973</v>
      </c>
      <c r="SS13" s="20" t="s">
        <v>196</v>
      </c>
      <c r="ST13" s="21" t="s">
        <v>705</v>
      </c>
      <c r="SU13" s="22" t="s">
        <v>703</v>
      </c>
      <c r="SV13" s="20" t="s">
        <v>2976</v>
      </c>
      <c r="SW13" s="21" t="s">
        <v>2977</v>
      </c>
      <c r="SX13" s="22" t="s">
        <v>2978</v>
      </c>
      <c r="SY13" s="20" t="s">
        <v>2980</v>
      </c>
      <c r="SZ13" s="21" t="s">
        <v>2981</v>
      </c>
      <c r="TA13" s="22" t="s">
        <v>2982</v>
      </c>
      <c r="TB13" s="20" t="s">
        <v>2984</v>
      </c>
      <c r="TC13" s="21" t="s">
        <v>2985</v>
      </c>
      <c r="TD13" s="22" t="s">
        <v>703</v>
      </c>
      <c r="TE13" s="20" t="s">
        <v>2987</v>
      </c>
      <c r="TF13" s="21" t="s">
        <v>2988</v>
      </c>
      <c r="TG13" s="22" t="s">
        <v>2989</v>
      </c>
      <c r="TH13" s="20" t="s">
        <v>2991</v>
      </c>
      <c r="TI13" s="21" t="s">
        <v>2992</v>
      </c>
      <c r="TJ13" s="22" t="s">
        <v>2993</v>
      </c>
      <c r="TK13" s="20" t="s">
        <v>2995</v>
      </c>
      <c r="TL13" s="21" t="s">
        <v>2996</v>
      </c>
      <c r="TM13" s="22" t="s">
        <v>2997</v>
      </c>
      <c r="TN13" s="20" t="s">
        <v>2999</v>
      </c>
      <c r="TO13" s="21" t="s">
        <v>3000</v>
      </c>
      <c r="TP13" s="22" t="s">
        <v>3001</v>
      </c>
      <c r="TQ13" s="20" t="s">
        <v>3003</v>
      </c>
      <c r="TR13" s="21" t="s">
        <v>3004</v>
      </c>
      <c r="TS13" s="22" t="s">
        <v>3005</v>
      </c>
      <c r="TT13" s="20" t="s">
        <v>3007</v>
      </c>
      <c r="TU13" s="21" t="s">
        <v>3008</v>
      </c>
      <c r="TV13" s="22" t="s">
        <v>3009</v>
      </c>
      <c r="TW13" s="20" t="s">
        <v>1965</v>
      </c>
      <c r="TX13" s="21" t="s">
        <v>1966</v>
      </c>
      <c r="TY13" s="22" t="s">
        <v>3010</v>
      </c>
      <c r="TZ13" s="20" t="s">
        <v>62</v>
      </c>
      <c r="UA13" s="21" t="s">
        <v>3012</v>
      </c>
      <c r="UB13" s="22" t="s">
        <v>3013</v>
      </c>
      <c r="UC13" s="20" t="s">
        <v>3023</v>
      </c>
      <c r="UD13" s="21" t="s">
        <v>3024</v>
      </c>
      <c r="UE13" s="22" t="s">
        <v>3025</v>
      </c>
      <c r="UF13" s="20" t="s">
        <v>3027</v>
      </c>
      <c r="UG13" s="21" t="s">
        <v>3028</v>
      </c>
      <c r="UH13" s="22" t="s">
        <v>3029</v>
      </c>
      <c r="UI13" s="20" t="s">
        <v>3031</v>
      </c>
      <c r="UJ13" s="21" t="s">
        <v>3032</v>
      </c>
      <c r="UK13" s="22" t="s">
        <v>3033</v>
      </c>
      <c r="UL13" s="20" t="s">
        <v>3035</v>
      </c>
      <c r="UM13" s="21" t="s">
        <v>3036</v>
      </c>
      <c r="UN13" s="22" t="s">
        <v>3037</v>
      </c>
      <c r="UO13" s="20" t="s">
        <v>3039</v>
      </c>
      <c r="UP13" s="21" t="s">
        <v>3040</v>
      </c>
      <c r="UQ13" s="22" t="s">
        <v>3041</v>
      </c>
      <c r="UR13" s="20" t="s">
        <v>3043</v>
      </c>
      <c r="US13" s="21" t="s">
        <v>3044</v>
      </c>
      <c r="UT13" s="22" t="s">
        <v>3045</v>
      </c>
      <c r="UU13" s="20" t="s">
        <v>3047</v>
      </c>
      <c r="UV13" s="21" t="s">
        <v>3048</v>
      </c>
      <c r="UW13" s="22" t="s">
        <v>3049</v>
      </c>
      <c r="UX13" s="20" t="s">
        <v>3051</v>
      </c>
      <c r="UY13" s="21" t="s">
        <v>3052</v>
      </c>
      <c r="UZ13" s="22" t="s">
        <v>3053</v>
      </c>
      <c r="VA13" s="20" t="s">
        <v>3055</v>
      </c>
      <c r="VB13" s="21" t="s">
        <v>3056</v>
      </c>
      <c r="VC13" s="22" t="s">
        <v>3057</v>
      </c>
      <c r="VD13" s="20" t="s">
        <v>3059</v>
      </c>
      <c r="VE13" s="21" t="s">
        <v>3060</v>
      </c>
      <c r="VF13" s="22" t="s">
        <v>550</v>
      </c>
      <c r="VG13" s="20" t="s">
        <v>3062</v>
      </c>
      <c r="VH13" s="21" t="s">
        <v>3063</v>
      </c>
      <c r="VI13" s="22" t="s">
        <v>3064</v>
      </c>
      <c r="VJ13" s="20" t="s">
        <v>3066</v>
      </c>
      <c r="VK13" s="21" t="s">
        <v>3067</v>
      </c>
      <c r="VL13" s="22" t="s">
        <v>3068</v>
      </c>
      <c r="VM13" s="20" t="s">
        <v>340</v>
      </c>
      <c r="VN13" s="21" t="s">
        <v>3070</v>
      </c>
      <c r="VO13" s="22" t="s">
        <v>342</v>
      </c>
      <c r="VP13" s="20" t="s">
        <v>2472</v>
      </c>
      <c r="VQ13" s="21" t="s">
        <v>2473</v>
      </c>
      <c r="VR13" s="22" t="s">
        <v>3072</v>
      </c>
      <c r="VS13" s="20" t="s">
        <v>3074</v>
      </c>
      <c r="VT13" s="21" t="s">
        <v>3075</v>
      </c>
      <c r="VU13" s="22" t="s">
        <v>3076</v>
      </c>
      <c r="VV13" s="20" t="s">
        <v>1553</v>
      </c>
      <c r="VW13" s="21" t="s">
        <v>1554</v>
      </c>
      <c r="VX13" s="22" t="s">
        <v>3078</v>
      </c>
      <c r="VY13" s="20" t="s">
        <v>3079</v>
      </c>
      <c r="VZ13" s="21" t="s">
        <v>3080</v>
      </c>
      <c r="WA13" s="22" t="s">
        <v>3081</v>
      </c>
      <c r="WB13" s="20" t="s">
        <v>3083</v>
      </c>
      <c r="WC13" s="21" t="s">
        <v>3084</v>
      </c>
      <c r="WD13" s="22" t="s">
        <v>3085</v>
      </c>
      <c r="WE13" s="20" t="s">
        <v>3074</v>
      </c>
      <c r="WF13" s="21" t="s">
        <v>3075</v>
      </c>
      <c r="WG13" s="22" t="s">
        <v>3087</v>
      </c>
      <c r="WH13" s="20" t="s">
        <v>3089</v>
      </c>
      <c r="WI13" s="21" t="s">
        <v>3090</v>
      </c>
      <c r="WJ13" s="22" t="s">
        <v>3091</v>
      </c>
      <c r="WK13" s="20" t="s">
        <v>3093</v>
      </c>
      <c r="WL13" s="21" t="s">
        <v>3094</v>
      </c>
      <c r="WM13" s="22" t="s">
        <v>3095</v>
      </c>
      <c r="WN13" s="20" t="s">
        <v>3097</v>
      </c>
      <c r="WO13" s="21" t="s">
        <v>3098</v>
      </c>
      <c r="WP13" s="22" t="s">
        <v>2056</v>
      </c>
      <c r="WQ13" s="20" t="s">
        <v>3100</v>
      </c>
      <c r="WR13" s="21" t="s">
        <v>3101</v>
      </c>
      <c r="WS13" s="22" t="s">
        <v>3102</v>
      </c>
      <c r="WT13" s="20" t="s">
        <v>3104</v>
      </c>
      <c r="WU13" s="21" t="s">
        <v>3105</v>
      </c>
      <c r="WV13" s="22" t="s">
        <v>3106</v>
      </c>
      <c r="WW13" s="20" t="s">
        <v>3108</v>
      </c>
      <c r="WX13" s="21" t="s">
        <v>3109</v>
      </c>
      <c r="WY13" s="22" t="s">
        <v>3110</v>
      </c>
      <c r="WZ13" s="20" t="s">
        <v>196</v>
      </c>
      <c r="XA13" s="21" t="s">
        <v>705</v>
      </c>
      <c r="XB13" s="22" t="s">
        <v>3112</v>
      </c>
      <c r="XC13" s="20" t="s">
        <v>3114</v>
      </c>
      <c r="XD13" s="21" t="s">
        <v>3115</v>
      </c>
      <c r="XE13" s="22" t="s">
        <v>3116</v>
      </c>
      <c r="XF13" s="20" t="s">
        <v>3118</v>
      </c>
      <c r="XG13" s="21" t="s">
        <v>3119</v>
      </c>
      <c r="XH13" s="22" t="s">
        <v>3120</v>
      </c>
      <c r="XI13" s="20" t="s">
        <v>3122</v>
      </c>
      <c r="XJ13" s="21" t="s">
        <v>3123</v>
      </c>
      <c r="XK13" s="22" t="s">
        <v>3124</v>
      </c>
      <c r="XL13" s="20" t="s">
        <v>3126</v>
      </c>
      <c r="XM13" s="21" t="s">
        <v>3127</v>
      </c>
      <c r="XN13" s="22" t="s">
        <v>3128</v>
      </c>
      <c r="XO13" s="20" t="s">
        <v>3130</v>
      </c>
      <c r="XP13" s="21" t="s">
        <v>3131</v>
      </c>
      <c r="XQ13" s="22" t="s">
        <v>3132</v>
      </c>
      <c r="XR13" s="20" t="s">
        <v>612</v>
      </c>
      <c r="XS13" s="21" t="s">
        <v>209</v>
      </c>
      <c r="XT13" s="22" t="s">
        <v>3134</v>
      </c>
      <c r="XU13" s="20" t="s">
        <v>3136</v>
      </c>
      <c r="XV13" s="21" t="s">
        <v>3137</v>
      </c>
      <c r="XW13" s="22" t="s">
        <v>3138</v>
      </c>
      <c r="XX13" s="20" t="s">
        <v>3140</v>
      </c>
      <c r="XY13" s="21" t="s">
        <v>3141</v>
      </c>
      <c r="XZ13" s="22" t="s">
        <v>3142</v>
      </c>
      <c r="YA13" s="20" t="s">
        <v>1785</v>
      </c>
      <c r="YB13" s="21" t="s">
        <v>1175</v>
      </c>
      <c r="YC13" s="22" t="s">
        <v>3144</v>
      </c>
      <c r="YD13" s="20" t="s">
        <v>3146</v>
      </c>
      <c r="YE13" s="21" t="s">
        <v>3147</v>
      </c>
      <c r="YF13" s="22" t="s">
        <v>3148</v>
      </c>
      <c r="YG13" s="20" t="s">
        <v>3150</v>
      </c>
      <c r="YH13" s="21" t="s">
        <v>3151</v>
      </c>
      <c r="YI13" s="22" t="s">
        <v>3152</v>
      </c>
      <c r="YJ13" s="20" t="s">
        <v>340</v>
      </c>
      <c r="YK13" s="21" t="s">
        <v>645</v>
      </c>
      <c r="YL13" s="22" t="s">
        <v>342</v>
      </c>
      <c r="YM13" s="20" t="s">
        <v>3155</v>
      </c>
      <c r="YN13" s="21" t="s">
        <v>3156</v>
      </c>
      <c r="YO13" s="22" t="s">
        <v>3157</v>
      </c>
      <c r="YP13" s="20" t="s">
        <v>3159</v>
      </c>
      <c r="YQ13" s="21" t="s">
        <v>3160</v>
      </c>
      <c r="YR13" s="22" t="s">
        <v>3161</v>
      </c>
      <c r="YS13" s="20" t="s">
        <v>775</v>
      </c>
      <c r="YT13" s="21" t="s">
        <v>3163</v>
      </c>
      <c r="YU13" s="22" t="s">
        <v>776</v>
      </c>
      <c r="YV13" s="20" t="s">
        <v>3165</v>
      </c>
      <c r="YW13" s="21" t="s">
        <v>3166</v>
      </c>
      <c r="YX13" s="22" t="s">
        <v>3167</v>
      </c>
      <c r="YY13" s="20" t="s">
        <v>3169</v>
      </c>
      <c r="YZ13" s="21" t="s">
        <v>3170</v>
      </c>
      <c r="ZA13" s="22" t="s">
        <v>3043</v>
      </c>
      <c r="ZB13" s="20" t="s">
        <v>3172</v>
      </c>
      <c r="ZC13" s="21" t="s">
        <v>3173</v>
      </c>
      <c r="ZD13" s="22" t="s">
        <v>3174</v>
      </c>
      <c r="ZE13" s="20" t="s">
        <v>3176</v>
      </c>
      <c r="ZF13" s="21" t="s">
        <v>3177</v>
      </c>
      <c r="ZG13" s="22" t="s">
        <v>3178</v>
      </c>
      <c r="ZH13" s="20" t="s">
        <v>2105</v>
      </c>
      <c r="ZI13" s="21" t="s">
        <v>2106</v>
      </c>
      <c r="ZJ13" s="22" t="s">
        <v>3180</v>
      </c>
      <c r="ZK13" s="20" t="s">
        <v>3182</v>
      </c>
      <c r="ZL13" s="21" t="s">
        <v>3183</v>
      </c>
      <c r="ZM13" s="22" t="s">
        <v>3184</v>
      </c>
      <c r="ZN13" s="20" t="s">
        <v>3186</v>
      </c>
      <c r="ZO13" s="21" t="s">
        <v>3187</v>
      </c>
      <c r="ZP13" s="22" t="s">
        <v>3188</v>
      </c>
      <c r="ZQ13" s="20" t="s">
        <v>3190</v>
      </c>
      <c r="ZR13" s="21" t="s">
        <v>3191</v>
      </c>
      <c r="ZS13" s="22" t="s">
        <v>3192</v>
      </c>
      <c r="ZT13" s="20" t="s">
        <v>3194</v>
      </c>
      <c r="ZU13" s="21" t="s">
        <v>3195</v>
      </c>
      <c r="ZV13" s="22" t="s">
        <v>3196</v>
      </c>
      <c r="ZW13" s="35" t="s">
        <v>3197</v>
      </c>
      <c r="ZX13" s="36" t="s">
        <v>3198</v>
      </c>
      <c r="ZY13" s="33" t="s">
        <v>3199</v>
      </c>
      <c r="ZZ13" s="20" t="s">
        <v>3202</v>
      </c>
      <c r="AAA13" s="21" t="s">
        <v>3203</v>
      </c>
      <c r="AAB13" s="22" t="s">
        <v>3204</v>
      </c>
      <c r="AAC13" s="20" t="s">
        <v>3059</v>
      </c>
      <c r="AAD13" s="21" t="s">
        <v>3060</v>
      </c>
      <c r="AAE13" s="22" t="s">
        <v>3206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13" t="s">
        <v>787</v>
      </c>
      <c r="B39" s="11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115" t="s">
        <v>3244</v>
      </c>
      <c r="B40" s="116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3213</v>
      </c>
    </row>
    <row r="43" spans="1:707" x14ac:dyDescent="0.25">
      <c r="B43" t="s">
        <v>3214</v>
      </c>
      <c r="C43" t="s">
        <v>3208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3215</v>
      </c>
      <c r="C44" t="s">
        <v>3208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3216</v>
      </c>
      <c r="C45" t="s">
        <v>3208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3214</v>
      </c>
      <c r="C47" t="s">
        <v>3209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3215</v>
      </c>
      <c r="C48" t="s">
        <v>3209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3216</v>
      </c>
      <c r="C49" t="s">
        <v>3209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3214</v>
      </c>
      <c r="C51" t="s">
        <v>3210</v>
      </c>
      <c r="D51">
        <f>(KW40+KZ40+LC40+LF40+LI40+LL40+LO40+LR40+LU40+LX40+MA40+MD40+MG40+MJ40+MM40)/15</f>
        <v>0</v>
      </c>
    </row>
    <row r="52" spans="2:4" x14ac:dyDescent="0.25">
      <c r="B52" t="s">
        <v>3215</v>
      </c>
      <c r="C52" t="s">
        <v>3210</v>
      </c>
      <c r="D52">
        <f>(KX40+LA40+LD40+LG40+LJ40+LM40+LP40+LS40+LV40+LY40+MB40+ME40+MK40+MN40)/15</f>
        <v>0</v>
      </c>
    </row>
    <row r="53" spans="2:4" x14ac:dyDescent="0.25">
      <c r="B53" t="s">
        <v>3216</v>
      </c>
      <c r="C53" t="s">
        <v>3210</v>
      </c>
      <c r="D53">
        <f>(KY40+LB40+LE40+LH40+LK40+LN40+LQ40+LT40+LW40+LZ40+MC40+MF40+MI40+ML40+MO40)/15</f>
        <v>0</v>
      </c>
    </row>
    <row r="55" spans="2:4" x14ac:dyDescent="0.25">
      <c r="B55" t="s">
        <v>3214</v>
      </c>
      <c r="C55" t="s">
        <v>3211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3215</v>
      </c>
      <c r="C56" t="s">
        <v>3211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3216</v>
      </c>
      <c r="C57" t="s">
        <v>3211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3214</v>
      </c>
      <c r="C59" t="s">
        <v>3212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3215</v>
      </c>
      <c r="C60" t="s">
        <v>3212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3216</v>
      </c>
      <c r="C61" t="s">
        <v>3212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2024-12-05T10:18:01Z</dcterms:modified>
</cp:coreProperties>
</file>